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36735" windowHeight="12180" tabRatio="773" activeTab="1"/>
  </bookViews>
  <sheets>
    <sheet name="Production Volume Reports" sheetId="13" r:id="rId1"/>
    <sheet name="Off-Road Vehicle Report" sheetId="14" r:id="rId2"/>
    <sheet name="Group Mapping" sheetId="12" r:id="rId3"/>
    <sheet name="Lists" sheetId="11" r:id="rId4"/>
    <sheet name="Change Log" sheetId="15" r:id="rId5"/>
  </sheets>
  <definedNames>
    <definedName name="basicDataTypeList">Lists!$A$41:$A$46</definedName>
    <definedName name="cbiInfoList">Lists!$A$71:$A$72</definedName>
    <definedName name="cmplPrgmList">Lists!$A$27:$A$31</definedName>
    <definedName name="collectionPointList">Lists!$A$49:$A$51</definedName>
    <definedName name="collectionTypeList">Lists!$A$59:$A$62</definedName>
    <definedName name="compPrgmList">Lists!$A$25:$A$33</definedName>
    <definedName name="datasetList">Lists!#REF!</definedName>
    <definedName name="displayPointList">Lists!$A$65:$A$68</definedName>
    <definedName name="groupContentList">'Group Mapping'!$E$2:$E$100</definedName>
    <definedName name="groupList">'Group Mapping'!$A$2:$A$6</definedName>
    <definedName name="groupNumberList">'Group Mapping'!$A$2:$A$100</definedName>
    <definedName name="industryList">Lists!$A$2:$A$22</definedName>
    <definedName name="infoSubcategoryList">'Group Mapping'!$D:$D</definedName>
    <definedName name="infoSubList">'Group Mapping'!$A:$A</definedName>
    <definedName name="moduleList">Lists!#REF!</definedName>
    <definedName name="originatorList">Lists!$A$54:$A$56</definedName>
    <definedName name="requiredList">Lists!$A$36:$A$38</definedName>
  </definedNames>
  <calcPr calcId="152511"/>
</workbook>
</file>

<file path=xl/calcChain.xml><?xml version="1.0" encoding="utf-8"?>
<calcChain xmlns="http://schemas.openxmlformats.org/spreadsheetml/2006/main">
  <c r="E6" i="12"/>
  <c r="E5"/>
  <c r="E4"/>
  <c r="G40" i="13" l="1"/>
  <c r="G37"/>
  <c r="G38"/>
  <c r="G39"/>
  <c r="G8" i="14"/>
  <c r="G3"/>
  <c r="G7"/>
  <c r="G6"/>
  <c r="G5"/>
  <c r="G4"/>
  <c r="G2"/>
  <c r="G11"/>
  <c r="G19"/>
  <c r="G13"/>
  <c r="G22"/>
  <c r="G17"/>
  <c r="G18"/>
  <c r="G12"/>
  <c r="G20"/>
  <c r="G21"/>
  <c r="G14"/>
  <c r="G16"/>
  <c r="G9"/>
  <c r="G15"/>
  <c r="G23"/>
  <c r="G10"/>
  <c r="G32" i="13"/>
  <c r="G33"/>
  <c r="G34"/>
  <c r="G35"/>
  <c r="G36"/>
  <c r="E3" i="12"/>
  <c r="E2"/>
  <c r="G4" i="13" l="1"/>
  <c r="G6"/>
  <c r="G7"/>
  <c r="G5"/>
  <c r="G8"/>
  <c r="G3"/>
  <c r="G2"/>
  <c r="G16"/>
  <c r="G12"/>
  <c r="G21"/>
  <c r="G28"/>
  <c r="G20"/>
  <c r="G31"/>
  <c r="G25"/>
  <c r="G10"/>
  <c r="G18"/>
  <c r="G26"/>
  <c r="G11"/>
  <c r="G19"/>
  <c r="G27"/>
  <c r="G13"/>
  <c r="G29"/>
  <c r="G14"/>
  <c r="G22"/>
  <c r="G30"/>
  <c r="G15"/>
  <c r="G23"/>
  <c r="G24"/>
  <c r="G9"/>
  <c r="G17"/>
</calcChain>
</file>

<file path=xl/sharedStrings.xml><?xml version="1.0" encoding="utf-8"?>
<sst xmlns="http://schemas.openxmlformats.org/spreadsheetml/2006/main" count="988" uniqueCount="337">
  <si>
    <t>Information Category</t>
  </si>
  <si>
    <t>Min Length</t>
  </si>
  <si>
    <t xml:space="preserve">Max Length </t>
  </si>
  <si>
    <t>Min Value</t>
  </si>
  <si>
    <t>Max Value</t>
  </si>
  <si>
    <t>Allowed Values</t>
  </si>
  <si>
    <t>Total Digits</t>
  </si>
  <si>
    <t>Fractional Digits</t>
  </si>
  <si>
    <t>Originator</t>
  </si>
  <si>
    <t>Collection Point</t>
  </si>
  <si>
    <t>Collection Type</t>
  </si>
  <si>
    <t>Validations</t>
  </si>
  <si>
    <t>Help Text</t>
  </si>
  <si>
    <t>Prompt/Label Text</t>
  </si>
  <si>
    <t>Industry</t>
  </si>
  <si>
    <t>Comments</t>
  </si>
  <si>
    <t>EPA</t>
  </si>
  <si>
    <t>Applicable Business Rules</t>
  </si>
  <si>
    <t>Regulation Citation(s)</t>
  </si>
  <si>
    <t>Locomotive</t>
  </si>
  <si>
    <t>Compliance Program</t>
  </si>
  <si>
    <t>Certification</t>
  </si>
  <si>
    <t>Confirmatory Test</t>
  </si>
  <si>
    <t>Fuel Economy</t>
  </si>
  <si>
    <t>Basic Data Type</t>
  </si>
  <si>
    <t>Notes/Questions</t>
  </si>
  <si>
    <t>Snowmobile</t>
  </si>
  <si>
    <t>Alphanumeric</t>
  </si>
  <si>
    <t>Common Services</t>
  </si>
  <si>
    <t>Source Dataset</t>
  </si>
  <si>
    <t>Display Point</t>
  </si>
  <si>
    <t>Database Field Name</t>
  </si>
  <si>
    <t>Database Table Name</t>
  </si>
  <si>
    <t>Database Format</t>
  </si>
  <si>
    <t>Data Element Name</t>
  </si>
  <si>
    <t>All Terrain Vehicle</t>
  </si>
  <si>
    <t>Off-highway Motorcycle</t>
  </si>
  <si>
    <t>Evaporative Component &amp; Equipment/Vessels</t>
  </si>
  <si>
    <t>Nonroad Compression-Ignition</t>
  </si>
  <si>
    <t>Large Spark-Ignition</t>
  </si>
  <si>
    <t>Marine Spark-Ignition</t>
  </si>
  <si>
    <t>Small Spark-Ignition</t>
  </si>
  <si>
    <t>Highway Motorcycle</t>
  </si>
  <si>
    <t>Heavy-Duty Highway Compression-Ignition</t>
  </si>
  <si>
    <t>Heavy-Duty Highway Evaporative</t>
  </si>
  <si>
    <t>Heavy-Duty Highway Spark-Ignition</t>
  </si>
  <si>
    <t>Heavy-Duty Highway Tractors &amp; Vocational Vehicles</t>
  </si>
  <si>
    <t>ICI: Light-Duty</t>
  </si>
  <si>
    <t>Light-Duty Vehicle &amp; Truck</t>
  </si>
  <si>
    <t>Alternative Fuel Converter (LDV/LDT/HDV Chassis Certified)</t>
  </si>
  <si>
    <t>Aircraft</t>
  </si>
  <si>
    <t>Complete Heavy-Duty Highway Vehiclde</t>
  </si>
  <si>
    <t>Information Sub-Category</t>
  </si>
  <si>
    <t>Obsolete Verify Data Element Number</t>
  </si>
  <si>
    <t>Official Verify Data Element Number</t>
  </si>
  <si>
    <t>Data Element Description</t>
  </si>
  <si>
    <t>Data Element XML Tag</t>
  </si>
  <si>
    <t>Data Element Required</t>
  </si>
  <si>
    <t>Data Element Multiplicity</t>
  </si>
  <si>
    <t>INDUSTRY LIST</t>
  </si>
  <si>
    <t>COMPLIANCE PROGRAM LIST</t>
  </si>
  <si>
    <t>Greenhouse Gas</t>
  </si>
  <si>
    <t>In-Use</t>
  </si>
  <si>
    <t>REQUIRED LIST</t>
  </si>
  <si>
    <t>Cond</t>
  </si>
  <si>
    <t>True</t>
  </si>
  <si>
    <t>False</t>
  </si>
  <si>
    <t>BASIC DATA TYPE LIST</t>
  </si>
  <si>
    <t>Date</t>
  </si>
  <si>
    <t>Decimal</t>
  </si>
  <si>
    <t>Enumeration</t>
  </si>
  <si>
    <t>Indicator</t>
  </si>
  <si>
    <t>Integer</t>
  </si>
  <si>
    <t>Back-end</t>
  </si>
  <si>
    <t>Front-end</t>
  </si>
  <si>
    <t>System-only</t>
  </si>
  <si>
    <t>Manufacturer</t>
  </si>
  <si>
    <t>Verify</t>
  </si>
  <si>
    <t>XML</t>
  </si>
  <si>
    <t>CSV</t>
  </si>
  <si>
    <t>Pre-existing Data</t>
  </si>
  <si>
    <t>Verify-assigned</t>
  </si>
  <si>
    <t>Back-end Only</t>
  </si>
  <si>
    <t>Front-end Only</t>
  </si>
  <si>
    <t>Both</t>
  </si>
  <si>
    <t>Not Displayed</t>
  </si>
  <si>
    <t>COLLECTION POINT LIST</t>
  </si>
  <si>
    <t>ORIGINATOR LIST</t>
  </si>
  <si>
    <t>COLLECTION TYPE LIST</t>
  </si>
  <si>
    <t>DISPLAY POINT LIST</t>
  </si>
  <si>
    <t>Global Data Dictionary
Data Element Number
(for internal purposes)</t>
  </si>
  <si>
    <t>Averaging, Banking, and Trading</t>
  </si>
  <si>
    <t>Production Line Testing</t>
  </si>
  <si>
    <t>Transition Provisions for Equipment Manufacturers</t>
  </si>
  <si>
    <t>CBI Information</t>
  </si>
  <si>
    <t>All</t>
  </si>
  <si>
    <t>CBI INFORMATION</t>
  </si>
  <si>
    <t>Official Verify Group Number</t>
  </si>
  <si>
    <t>Information Sub-Category Required</t>
  </si>
  <si>
    <t>Information Sub-Category Multiplicity</t>
  </si>
  <si>
    <t>Information Sub-Category XML Tag</t>
  </si>
  <si>
    <t>Group Content</t>
  </si>
  <si>
    <t>Screen Mapping</t>
  </si>
  <si>
    <t>Example Value</t>
  </si>
  <si>
    <t>Engine Family</t>
  </si>
  <si>
    <t>Enter the applicable 12-character engine family name</t>
  </si>
  <si>
    <t>Heavy-Duty Highway Engine</t>
  </si>
  <si>
    <t>1:N</t>
  </si>
  <si>
    <t>HDH-GRP-1</t>
  </si>
  <si>
    <t>HDH-GRP-2</t>
  </si>
  <si>
    <t>HDH-GRP-3</t>
  </si>
  <si>
    <t>HDH-GRP-4</t>
  </si>
  <si>
    <t>Vehicle Family</t>
  </si>
  <si>
    <t>Vehicle Classification</t>
  </si>
  <si>
    <t>Yes
No</t>
  </si>
  <si>
    <t>Model Year</t>
  </si>
  <si>
    <t>Manufacturer Code</t>
  </si>
  <si>
    <t>Author User ID</t>
  </si>
  <si>
    <t>Author Full Name</t>
  </si>
  <si>
    <t>Author Email Address</t>
  </si>
  <si>
    <t>Author Phone Number</t>
  </si>
  <si>
    <t>Submitter User ID</t>
  </si>
  <si>
    <t>Manufacturer's Verify code</t>
  </si>
  <si>
    <t>User ID of CDX user that created the report</t>
  </si>
  <si>
    <t>Full name of the CDX user that created the report</t>
  </si>
  <si>
    <t>Email address of the CDX user that created the report</t>
  </si>
  <si>
    <t>Phone Number of the CDX user that created the report</t>
  </si>
  <si>
    <t>User ID of the CDX user that submitted the report</t>
  </si>
  <si>
    <t>[Present Year-3] to [Present Year+1]</t>
  </si>
  <si>
    <t>Engine Sub-Family</t>
  </si>
  <si>
    <t>[A-HJ-NPR-TV-Y1-9]{1}[A-Z0-9]{4,11}([\.][A-Z0-9]{1,6})?</t>
  </si>
  <si>
    <t>VIN</t>
  </si>
  <si>
    <t>Enter the applicable Vehicle Identification Number</t>
  </si>
  <si>
    <t xml:space="preserve">Trade Name </t>
  </si>
  <si>
    <t>Please enter the vehicle Make and Model. This name should be consistant with the Trade Name provided in the GEM Model.</t>
  </si>
  <si>
    <t>Enter the applicable 12-character engine family name for the engine installed on this vehicle</t>
  </si>
  <si>
    <t>§1037.250(d) and §535.8(d)</t>
  </si>
  <si>
    <t>Aerodynamics - Bin</t>
  </si>
  <si>
    <t>Aerodynamics -CdA (Test)</t>
  </si>
  <si>
    <t>Aerodynamics - Cd (Bin)</t>
  </si>
  <si>
    <t>Steer Tires - CRR</t>
  </si>
  <si>
    <t>The coefficient of rolling resistance for the steer tires should be input by the user in terms of kg/metric ton.</t>
  </si>
  <si>
    <t>Drive Tires - CRR</t>
  </si>
  <si>
    <t>The coefficient of rolling resistance for the drive tires should be input by the user in terms of kg/metric ton.</t>
  </si>
  <si>
    <t>Idle Reduction</t>
  </si>
  <si>
    <t>Weight Reduction</t>
  </si>
  <si>
    <t>VSL - Vehicle Speed Limiter</t>
  </si>
  <si>
    <t>Enter the unrounded CO2 GEM results for the vehicle</t>
  </si>
  <si>
    <t>Enter the CO2 FEL from the GEM results. This value should be rounded to a whole number</t>
  </si>
  <si>
    <t>§1037.520</t>
  </si>
  <si>
    <t>§535.6(b)</t>
  </si>
  <si>
    <t xml:space="preserve">Engine Family </t>
  </si>
  <si>
    <t>Enter the applicable Sub-Family identifier</t>
  </si>
  <si>
    <t>Power Rating</t>
  </si>
  <si>
    <t>Torque Rating</t>
  </si>
  <si>
    <t>§1036.250(a) and §535.8(d)</t>
  </si>
  <si>
    <t>Trade Name</t>
  </si>
  <si>
    <t>Please enter the recognized Trade Name for the vehicle configuration being exempted.</t>
  </si>
  <si>
    <t>Vehicle Application</t>
  </si>
  <si>
    <t>Petition Number</t>
  </si>
  <si>
    <t>If granted a petition for off-road exemption by NHTSA and EPA, please enter the appoved petition number here. This field only applies to off-road vehicle configurations with prior approval that do not meet the qualifications set forth in the regulation.</t>
  </si>
  <si>
    <t>§1037.631</t>
  </si>
  <si>
    <t>§1037.631(c)(3)(ii)</t>
  </si>
  <si>
    <t>§1037.801, §535.4, §1037.230 and §1037.630</t>
  </si>
  <si>
    <t>§1037.631(a)(1) and §535.5(b)(5)</t>
  </si>
  <si>
    <t>§1037.631(c)(3)(i) and §535.8(h)(6)(A)</t>
  </si>
  <si>
    <t>§1037.631(a)(2)(i) and §535.5(b)(5)</t>
  </si>
  <si>
    <t>§1037.631(a)(2)(ii)(A) and §535.5(b)(5)</t>
  </si>
  <si>
    <t>§1037.631(a)(2)(ii)(B) and §535.5(b)(5)</t>
  </si>
  <si>
    <t>§1037.631(a)(2)(ii)(C) and §535.5(b)(5)</t>
  </si>
  <si>
    <t>§535.8(h)(6)(ii)</t>
  </si>
  <si>
    <t>Certificate Holder Identifier</t>
  </si>
  <si>
    <t>Indicate whether you are the certificate holder for this vehicle.</t>
  </si>
  <si>
    <t>Y = Yes
N = No</t>
  </si>
  <si>
    <t>Chassis Identification Number</t>
  </si>
  <si>
    <t>Enter the unique alphanumeric string that will identify an uncertified chassis sold/delivered to a secondary vehicle manufacturer.</t>
  </si>
  <si>
    <t>Required if Certificate Holder Identifier is Y = Yes.
If Certificate Holder Identifer is N = No then either the VIN or Chassis Identification Number is required.</t>
  </si>
  <si>
    <t>If Certificate Holder Identifer is N = No then either the VIN or Chassis Identification Number is required.</t>
  </si>
  <si>
    <t>Example: 123ABC</t>
  </si>
  <si>
    <t>Example: Y = Yes</t>
  </si>
  <si>
    <t>Required if Certificate Holder Identifier is Y = Yes; otherwise optional.</t>
  </si>
  <si>
    <t>Enter the applicable 12-character vehicle family name. If the vehicle was uncertified and sold to a secondary vehicle manufacturer.</t>
  </si>
  <si>
    <t>Enter the applicable Sub-Family identifier.  If the vehicle was uncertified and sold to a secondary vehicle manufacturer.</t>
  </si>
  <si>
    <t xml:space="preserve">Transmission Code </t>
  </si>
  <si>
    <t>Enter the code identifier for the tranmission installed on the vehicle</t>
  </si>
  <si>
    <t>Steer Tires - Model</t>
  </si>
  <si>
    <t>Enter the steer tires model type and size provided in the GEM Model</t>
  </si>
  <si>
    <t xml:space="preserve">Drive Tires - Model </t>
  </si>
  <si>
    <t>Enter the drive tires model type and size  provided in the GEM Model</t>
  </si>
  <si>
    <t>GEM Results - g CO2/ton-mile</t>
  </si>
  <si>
    <t>GEM Results - gal/1000 ton-mile</t>
  </si>
  <si>
    <t>GEM FEL - g CO2/ton-mile</t>
  </si>
  <si>
    <t>GEM FEL - gal/1000 ton-mile</t>
  </si>
  <si>
    <t>Vehicle Sub-Family</t>
  </si>
  <si>
    <t>Enter the power rating for the engine in HP.</t>
  </si>
  <si>
    <t>Enter the torque rating for the engine in ft-lbs.</t>
  </si>
  <si>
    <t>Production Volume</t>
  </si>
  <si>
    <t>Enter the production volume for all vehicles with this unique combination of off-road exemption characteristics.</t>
  </si>
  <si>
    <t>Enter the intended vehicle application(s) for off-road use. Examples include oil fields, forests, construction sites, etc.</t>
  </si>
  <si>
    <t>Required if 'Tire maximum speed 55 mph or below?' is equal to Y = Yes.</t>
  </si>
  <si>
    <t>Required if 'Affixed components for off-road or unsuitable for normal highway operation?' is equal to Y = Yes.</t>
  </si>
  <si>
    <t>Indicate if the following exemption is met (yes/no):
Tires installed have a maximum speed rating at or below 55 mph? (1037.631(a)(1))</t>
  </si>
  <si>
    <t>If the above exemption criteria is met, provide a description a why this vehicle qualifies for this exemption. (1037.631(a)(1))</t>
  </si>
  <si>
    <t>Indicate if the following exemption is met (yes/no):
Vehicle has affixed components designed to work in an off-road environment or designed to operate at low sppeds such that it is unsuitable for normal highway operation? (1037.631(a)(2)(i))</t>
  </si>
  <si>
    <t>If the above exemption criteria is met, provide a description a why this vehicle qualifies for this exemption. (1037.631(a)(2)(i))</t>
  </si>
  <si>
    <t>Indicate if the following exemption is met (yes/no):
Vehicle has an axle that has a gross axle weight rating (GAWR) of 29,000 pounds or greater? (1037.631(a)(2)(ii)(A))</t>
  </si>
  <si>
    <t>If the above exemption criteria is met, provide a description a why this vehicle qualifies for this exemption.  (1037.631(a)(2)(ii)(A))</t>
  </si>
  <si>
    <t>Indicate if the following exemption is met (yes/no):
Vehicle has a speed attainable in 2 miles of not more than 33 mph?  (1037.631(a)(2)(ii)(B))</t>
  </si>
  <si>
    <t>If the above exemption criteria is met, provide a description a why this vehicle qualifies for this exemption.  (1037.631(a)(2)(ii)(B))</t>
  </si>
  <si>
    <t>Indicate if the following exemption is met (yes/no):
Vehicle has a speed attainable in 2 miles of not more than 45 mph, an unloaded vehicle weight that is not less than 95 percent of its gross vehicle weight rating (GVWR), and no capacity to carry occupants other than the driver and operating crew?  (1037.631(a)(2)(ii)(C))</t>
  </si>
  <si>
    <t>If the above exemption criteria is met, provide a description a why this vehicle qualifies for this exemption.  (1037.631(a)(2)(ii)(C))</t>
  </si>
  <si>
    <t>Submission Author</t>
  </si>
  <si>
    <t>HDH-GRP-5</t>
  </si>
  <si>
    <t>Off-Road Vehicle Report Submission</t>
  </si>
  <si>
    <t>Production Volume Report Submission</t>
  </si>
  <si>
    <t>Heavy-Duty Highway Vehicle Information</t>
  </si>
  <si>
    <t>1:1</t>
  </si>
  <si>
    <t>0:N</t>
  </si>
  <si>
    <t>Bin I
Bin II
Bin III
Bin IV
Bin V</t>
  </si>
  <si>
    <t>Model Year of the report</t>
  </si>
  <si>
    <t>Heavy-Duty Highway Vehicle Sub-Family Information</t>
  </si>
  <si>
    <t>HDH-GHG-PVR-1</t>
  </si>
  <si>
    <t>HDH-GHG-PVR-2</t>
  </si>
  <si>
    <t>HDH-GHG-PVR-3</t>
  </si>
  <si>
    <t>HDH-GHG-PVR-4</t>
  </si>
  <si>
    <t>HDH-GHG-PVR-5</t>
  </si>
  <si>
    <t>HDH-GHG-PVR-6</t>
  </si>
  <si>
    <t>HDH-GHG-PVR-7</t>
  </si>
  <si>
    <t>HDH-GHG-PVR-8</t>
  </si>
  <si>
    <t>HDH-GHG-PVR-9</t>
  </si>
  <si>
    <t>HDH-GHG-PVR-10</t>
  </si>
  <si>
    <t>HDH-GHG-PVR-11</t>
  </si>
  <si>
    <t>HDH-GHG-PVR-12</t>
  </si>
  <si>
    <t>HDH-GHG-PVR-13</t>
  </si>
  <si>
    <t>HDH-GHG-PVR-14</t>
  </si>
  <si>
    <t>HDH-GHG-PVR-15</t>
  </si>
  <si>
    <t>HDH-GHG-PVR-16</t>
  </si>
  <si>
    <t>HDH-GHG-PVR-17</t>
  </si>
  <si>
    <t>HDH-GHG-PVR-18</t>
  </si>
  <si>
    <t>HDH-GHG-PVR-19</t>
  </si>
  <si>
    <t>HDH-GHG-PVR-20</t>
  </si>
  <si>
    <t>HDH-GHG-PVR-21</t>
  </si>
  <si>
    <t>HDH-GHG-PVR-22</t>
  </si>
  <si>
    <t>HDH-GHG-PVR-23</t>
  </si>
  <si>
    <t>HDH-GHG-PVR-24</t>
  </si>
  <si>
    <t>HDH-GHG-PVR-25</t>
  </si>
  <si>
    <t>HDH-GHG-PVR-26</t>
  </si>
  <si>
    <t>HDH-GHG-PVR-27</t>
  </si>
  <si>
    <t>HDH-GHG-PVR-28</t>
  </si>
  <si>
    <t>HDH-GHG-PVR-29</t>
  </si>
  <si>
    <t>HDH-GHG-PVR-30</t>
  </si>
  <si>
    <t>HDH-GHG-PVR-31</t>
  </si>
  <si>
    <t>HDH-GHG-PVR-32</t>
  </si>
  <si>
    <t>HDH-GHG-PVR-33</t>
  </si>
  <si>
    <t>HDH-GHG-PVR-34</t>
  </si>
  <si>
    <t>HDH-GHG-PVR-35</t>
  </si>
  <si>
    <t>HDH-GHG-PVR-36</t>
  </si>
  <si>
    <t>HDH-GHG-OVR-1</t>
  </si>
  <si>
    <t>HDH-GHG-OVR-2</t>
  </si>
  <si>
    <t>HDH-GHG-OVR-3</t>
  </si>
  <si>
    <t>HDH-GHG-OVR-4</t>
  </si>
  <si>
    <t>HDH-GHG-OVR-5</t>
  </si>
  <si>
    <t>HDH-GHG-OVR-6</t>
  </si>
  <si>
    <t>HDH-GHG-OVR-7</t>
  </si>
  <si>
    <t>HDH-GHG-OVR-8</t>
  </si>
  <si>
    <t>HDH-GHG-OVR-9</t>
  </si>
  <si>
    <t>HDH-GHG-OVR-10</t>
  </si>
  <si>
    <t>HDH-GHG-OVR-11</t>
  </si>
  <si>
    <t>HDH-GHG-OVR-12</t>
  </si>
  <si>
    <t>HDH-GHG-OVR-13</t>
  </si>
  <si>
    <t>HDH-GHG-OVR-14</t>
  </si>
  <si>
    <t>HDH-GHG-OVR-15</t>
  </si>
  <si>
    <t>HDH-GHG-OVR-16</t>
  </si>
  <si>
    <t>HDH-GHG-OVR-17</t>
  </si>
  <si>
    <t>HDH-GHG-OVR-18</t>
  </si>
  <si>
    <t>HDH-GHG-OVR-19</t>
  </si>
  <si>
    <t>HDH-GHG-OVR-20</t>
  </si>
  <si>
    <t>HDH-GHG-OVR-21</t>
  </si>
  <si>
    <t>HDH-GHG-OVR-22</t>
  </si>
  <si>
    <t xml:space="preserve">
Tire Maximum Speed 55 mph or Below Indicator
</t>
  </si>
  <si>
    <t xml:space="preserve">
Tire Maximum Speed 55 mph or Below Qualification Description
</t>
  </si>
  <si>
    <t xml:space="preserve">Affixed Off-Road Components or Unsuitable for Normal Highway Operation Indicator
</t>
  </si>
  <si>
    <t xml:space="preserve">Affixed Off-Road Components or Unsuitable for Normal Highway Operation Qualification Description
</t>
  </si>
  <si>
    <t xml:space="preserve">Gross Axle Weight Rating (GAWR) 29,000 Pounds or Greater Indicator
</t>
  </si>
  <si>
    <t xml:space="preserve">Gross Axle Weight Rating (GAWR) 29,000 Pounds or Greater Qualification Description
</t>
  </si>
  <si>
    <t xml:space="preserve">Max Speed in 2 Miles of 33 mph Indicator
</t>
  </si>
  <si>
    <t xml:space="preserve">Max Speed in 2 Miles of 33 mph Qualification Description
</t>
  </si>
  <si>
    <t>Max Speed, Weight, and Carrying Indicator</t>
  </si>
  <si>
    <t xml:space="preserve">Max Speed, Weight, and Carrying Qualification Description
</t>
  </si>
  <si>
    <t xml:space="preserve">
Tire maximum speed 55 mph or below?
(1037.631(a)(1))</t>
  </si>
  <si>
    <t>If yes, description
(1037.631(a)(1))</t>
  </si>
  <si>
    <t>Affixed components for off-road or unsuitable for normal highway operation?
(1037.631(a)(2)(i))</t>
  </si>
  <si>
    <t>If yes, description
(1037.631(a)(2)(i))</t>
  </si>
  <si>
    <t>Gross axle weight rating (GAWR) 29,000 pounds or greater?
(1037.631(a)(2)(ii)(A))</t>
  </si>
  <si>
    <t>If yes, description
(1037.631(a)(2)(ii)(A))</t>
  </si>
  <si>
    <t>Max speed in 2 miles of 33 mph?
(1037.631(a)(2)(ii)(B))</t>
  </si>
  <si>
    <t>If yes, description
(1037.631(a)(2)(ii)(B))</t>
  </si>
  <si>
    <t>Vehicle has all of the following
-Max speed in 2 miles of 45 mph
-Unloaded weight not less than 95% of GVWR
- Can only carry the driver and operating crew
(1037.631(a)(2)(ii)(C))</t>
  </si>
  <si>
    <t>If yes, description
(1037.631(a)(2)(ii)(C))</t>
  </si>
  <si>
    <t>Required if 'Max speed in 2 miles of 33 mph Indicator' is equal to Yes.</t>
  </si>
  <si>
    <t>Required if 'Gross Axle Weight Rating (GAWR) 29,000 Pounds or Greater Indicator' is equal to Yes.</t>
  </si>
  <si>
    <t>Required if 'Max Speed, Weight, and Carrying Indicator' is equal to Yes.</t>
  </si>
  <si>
    <t>Select the applicable vehicle classification from drop-down menu.  The vehicle classification is comprised of regulatory subcategories and vocational tractors. Regulatory subcategories are defined in §535.4 and §1037.801.  The requirements for certifying as vocational tractors are shown in §1037.630.
LHD Vocational Vehicles being certified to the requirements of 1037.104 should not be included in this template.</t>
  </si>
  <si>
    <t>Indicate whether this vehicle is considered a vocational tractor pursuant to Part 1037.630.</t>
  </si>
  <si>
    <t>Vocational Tractor Indicator</t>
  </si>
  <si>
    <t xml:space="preserve">Model Name </t>
  </si>
  <si>
    <t>Enter the recognized Model Name for the engine</t>
  </si>
  <si>
    <t>Enter the federal production volume for this engine family.</t>
  </si>
  <si>
    <t>HDH-GHG-PVR-37</t>
  </si>
  <si>
    <t>Heavy-Duty Highway Engine Model Informaiton</t>
  </si>
  <si>
    <t>Enter the California production volume for this engine family.</t>
  </si>
  <si>
    <t>HDH-GHG-PVR-38</t>
  </si>
  <si>
    <t>Enter any comments you have for this model.</t>
  </si>
  <si>
    <t>Enter the Fuel Consumption FEL from the GEM results. This value should be rounded to one decimal place.</t>
  </si>
  <si>
    <t>Enter the unrounded Fuel Consumption GEM results for the vehicle</t>
  </si>
  <si>
    <t xml:space="preserve">Vocational LHD (Class 2b-5)
Vocational MHD (Class 6-7)
Vocational HHD (Class 8)
Class 7 Tractor Day Cab Low Roof
Class 7 Tractor Day Cab Mid Roof
Class 7 Tractor Day Cab High Roof
Class 8 Tractor Day Cab Low Roof
Class 8 Tractor Day Cab Mid Roof
Class 8 Tractor Day Cab High Roof
Class 8 Tractor Sleeper Cab Low Roof
Class 8 Tractor Sleeper Cab Mid Roof
Class 8 Tractor Sleeper Cab High Roof
Vocational Tractor MHD
Vocational Tractor HHD 
</t>
  </si>
  <si>
    <t xml:space="preserve">Indicate the Bin level that corresponds with the measured Coefficient of Aerodynamic Drag as defined in §1037.520. </t>
  </si>
  <si>
    <t xml:space="preserve">The Coefficient of Aerodynamic Drag (CdA) value is the measured value for the vehicle which is used to determine the Cd Bin value for the GEM model. </t>
  </si>
  <si>
    <t>If a sleeper cab tractor contains an extended idle reduction technology enter that GEM output (in g CO2/ton-mile) for this particular subfamily.</t>
  </si>
  <si>
    <t xml:space="preserve">If a tractor contains lighter weight wheels or tires, as described in the preamble, draft RIA, and regulations, then enter that GEM output (in pounds) for this particular subfamily. </t>
  </si>
  <si>
    <t>Required if Vehicle Classification is a Class 7 or Class 8 Tractor. Optional if Vehicle Classification isn't specified.  Not allowed for Vocational Vehicles or Vocational Tractors.</t>
  </si>
  <si>
    <t>Required if Vehicle Classification is a Class 7 or Class 8 Tractor. Optional if Vehicle Classification isn't specified. Not allowed for Vocational Vehicles or Vocational Tractors.</t>
  </si>
  <si>
    <t>2-3</t>
  </si>
  <si>
    <t>Required if Vehicle Classification is Class 8 Sleeper Cab. Optional if Vehicle Classification isn't specified. Not allowed for all others.
Value can be blank when optional. Value must be greater than or equal to 0 and less than or equal to 5.0 with one figure to the right of the decimal when specified.</t>
  </si>
  <si>
    <t>HDH-GHG-PVR-39</t>
  </si>
  <si>
    <t>Required if Certificate Holder Identifier is Y = Yes; otherwise optional.
One digit to the right of the decimal is required. One or two digits are allowed to the left of the decimal</t>
  </si>
  <si>
    <t xml:space="preserve">Production Volume California </t>
  </si>
  <si>
    <t xml:space="preserve">Production Volume Total </t>
  </si>
  <si>
    <t>Enter the total production volume for this engine family.</t>
  </si>
  <si>
    <t xml:space="preserve">Production Volume Federal </t>
  </si>
  <si>
    <t>Description</t>
  </si>
  <si>
    <t xml:space="preserve">Required if Vehicle Classification is a Class 7 or Class 8 Tractor. Optional if Vehicle Classification isn't specified. For Heavy Heavy-Duty Vocational Trucks (Class 8) and Vocational Tractor HHD this value is required to be 0.7.  For Medium Heavy-Duty Vocational Trucks (Class 6-7), Light Heavy-Duty Vocational Truck (Class 2b-5), and Vocational Tractor MHD this value is required to be 0.6.
</t>
  </si>
  <si>
    <t>The validations (Column AC) for data elements CdA (Test) (HDH-GHG-PVR-20) and Cd (Bin) (HDH-GHG-PVR-20) were reversed.  The validations for both data elements have been updated.</t>
  </si>
  <si>
    <t>If a tractor contains a vehicle speed limiter, then enter that GEM output (in MPH) for this particular subfamily.  If no vehicle speed limiter is used then enter 65.0 MPH (GEM requirement).</t>
  </si>
  <si>
    <t xml:space="preserve">The Coefficient of Drag (Cd) Bin value is input by the user based on the aerodynamic bins identified in §1037.520. </t>
  </si>
  <si>
    <t xml:space="preserve">GEM requires 65.0 MPH to be enter for the Vehicle Speed Limiter (VSL) (HDH-GHG-PVR-26) if none is used.  The description for this data element has been updated to reflect this. </t>
  </si>
  <si>
    <t>Reordered the data elements to place CdA (Test) (HDH-GHG-PVR-20) before Bin (HDH-GHG-PVR-19).  This change was intended to improve the readability of the data requirements.  Note: the data element numbers were not changed.</t>
  </si>
</sst>
</file>

<file path=xl/styles.xml><?xml version="1.0" encoding="utf-8"?>
<styleSheet xmlns="http://schemas.openxmlformats.org/spreadsheetml/2006/main">
  <numFmts count="1">
    <numFmt numFmtId="164" formatCode="0.0"/>
  </numFmts>
  <fonts count="28">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10"/>
      <color theme="1"/>
      <name val="Calibri"/>
      <family val="2"/>
      <scheme val="minor"/>
    </font>
    <font>
      <sz val="9"/>
      <color theme="1"/>
      <name val="Calibri"/>
      <family val="2"/>
      <scheme val="minor"/>
    </font>
    <font>
      <b/>
      <sz val="10"/>
      <name val="Calibri"/>
      <family val="2"/>
      <scheme val="minor"/>
    </font>
    <font>
      <sz val="10"/>
      <name val="Calibri"/>
      <family val="2"/>
      <scheme val="minor"/>
    </font>
    <font>
      <sz val="10"/>
      <color rgb="FFFF0000"/>
      <name val="Calibri"/>
      <family val="2"/>
      <scheme val="minor"/>
    </font>
    <font>
      <strike/>
      <sz val="10"/>
      <name val="Calibri"/>
      <family val="2"/>
      <scheme val="minor"/>
    </font>
    <font>
      <strike/>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 fillId="0" borderId="0" applyNumberFormat="0" applyFill="0" applyBorder="0" applyAlignment="0" applyProtection="0"/>
    <xf numFmtId="0" fontId="3" fillId="8" borderId="9" applyNumberFormat="0" applyFont="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8" fillId="0" borderId="0"/>
    <xf numFmtId="3" fontId="19" fillId="0" borderId="0"/>
    <xf numFmtId="0" fontId="19" fillId="0" borderId="0"/>
    <xf numFmtId="3" fontId="18" fillId="0" borderId="0"/>
    <xf numFmtId="9" fontId="18" fillId="0" borderId="0" applyFont="0" applyFill="0" applyBorder="0" applyAlignment="0" applyProtection="0"/>
    <xf numFmtId="0" fontId="3" fillId="0" borderId="0"/>
    <xf numFmtId="0" fontId="19" fillId="0" borderId="0"/>
    <xf numFmtId="0" fontId="20" fillId="0" borderId="0"/>
    <xf numFmtId="0" fontId="18" fillId="0" borderId="0"/>
    <xf numFmtId="0" fontId="18" fillId="0" borderId="0"/>
  </cellStyleXfs>
  <cellXfs count="40">
    <xf numFmtId="0" fontId="0" fillId="0" borderId="0" xfId="0"/>
    <xf numFmtId="0" fontId="21" fillId="0" borderId="0" xfId="0" applyFont="1"/>
    <xf numFmtId="0" fontId="21" fillId="0" borderId="0" xfId="0" applyFont="1" applyBorder="1"/>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49" fontId="21" fillId="0" borderId="0" xfId="0" applyNumberFormat="1" applyFont="1" applyBorder="1" applyAlignment="1">
      <alignment horizontal="left"/>
    </xf>
    <xf numFmtId="0" fontId="22" fillId="0" borderId="0" xfId="0" applyFont="1"/>
    <xf numFmtId="0" fontId="23" fillId="33" borderId="1" xfId="0" applyFont="1" applyFill="1" applyBorder="1" applyAlignment="1">
      <alignment horizontal="center" vertical="center" wrapText="1"/>
    </xf>
    <xf numFmtId="49" fontId="23" fillId="33" borderId="1" xfId="0" applyNumberFormat="1" applyFont="1" applyFill="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left"/>
    </xf>
    <xf numFmtId="49" fontId="22" fillId="0" borderId="0" xfId="0" applyNumberFormat="1" applyFont="1" applyAlignment="1">
      <alignment horizontal="center"/>
    </xf>
    <xf numFmtId="0" fontId="22" fillId="0" borderId="0" xfId="0" applyFont="1" applyAlignment="1">
      <alignment wrapText="1"/>
    </xf>
    <xf numFmtId="0" fontId="23" fillId="33" borderId="1" xfId="0" applyFont="1" applyFill="1" applyBorder="1" applyAlignment="1">
      <alignment horizontal="center" wrapText="1"/>
    </xf>
    <xf numFmtId="0" fontId="21" fillId="0" borderId="0" xfId="0" applyFont="1" applyAlignment="1">
      <alignment wrapText="1"/>
    </xf>
    <xf numFmtId="49" fontId="23" fillId="33" borderId="1" xfId="0" applyNumberFormat="1" applyFont="1" applyFill="1" applyBorder="1" applyAlignment="1">
      <alignment horizontal="center" wrapText="1"/>
    </xf>
    <xf numFmtId="0" fontId="23" fillId="33" borderId="0" xfId="0" applyFont="1" applyFill="1" applyBorder="1" applyAlignment="1">
      <alignment horizontal="center" wrapText="1"/>
    </xf>
    <xf numFmtId="0" fontId="21" fillId="0" borderId="0" xfId="0" applyFont="1" applyAlignment="1">
      <alignment horizontal="center"/>
    </xf>
    <xf numFmtId="0" fontId="24" fillId="0" borderId="0" xfId="0" applyFont="1" applyFill="1" applyBorder="1" applyAlignment="1">
      <alignment wrapText="1"/>
    </xf>
    <xf numFmtId="0" fontId="21" fillId="0" borderId="0" xfId="0" applyFont="1" applyBorder="1" applyAlignment="1">
      <alignment wrapText="1"/>
    </xf>
    <xf numFmtId="0" fontId="21" fillId="0" borderId="0" xfId="0" applyFont="1" applyFill="1" applyAlignment="1"/>
    <xf numFmtId="0" fontId="25" fillId="0" borderId="0" xfId="0" applyFont="1" applyAlignment="1">
      <alignment wrapText="1"/>
    </xf>
    <xf numFmtId="0" fontId="25" fillId="0" borderId="0" xfId="0" applyFont="1"/>
    <xf numFmtId="0" fontId="26" fillId="0" borderId="0" xfId="0" applyFont="1" applyFill="1" applyBorder="1" applyAlignment="1">
      <alignment wrapText="1"/>
    </xf>
    <xf numFmtId="0" fontId="27" fillId="0" borderId="0" xfId="0" applyFont="1"/>
    <xf numFmtId="0" fontId="27" fillId="0" borderId="0" xfId="0" applyFont="1" applyAlignment="1">
      <alignment wrapText="1"/>
    </xf>
    <xf numFmtId="0" fontId="21" fillId="0" borderId="0" xfId="0" applyFont="1" applyFill="1" applyBorder="1" applyAlignment="1">
      <alignment wrapText="1"/>
    </xf>
    <xf numFmtId="49" fontId="21" fillId="0" borderId="0" xfId="0" applyNumberFormat="1" applyFont="1"/>
    <xf numFmtId="164" fontId="21" fillId="0" borderId="0" xfId="0" applyNumberFormat="1" applyFont="1"/>
    <xf numFmtId="1" fontId="21" fillId="0" borderId="0" xfId="0" applyNumberFormat="1" applyFont="1"/>
    <xf numFmtId="0" fontId="24" fillId="0" borderId="0" xfId="0" applyFont="1" applyAlignment="1">
      <alignment wrapText="1"/>
    </xf>
    <xf numFmtId="0" fontId="21" fillId="0" borderId="0" xfId="0" applyFont="1"/>
    <xf numFmtId="0" fontId="21" fillId="0" borderId="0" xfId="0" applyFont="1" applyAlignment="1">
      <alignment wrapText="1"/>
    </xf>
    <xf numFmtId="0" fontId="21" fillId="0" borderId="0" xfId="0" applyFont="1" applyFill="1" applyBorder="1" applyAlignment="1">
      <alignment wrapText="1"/>
    </xf>
    <xf numFmtId="0" fontId="21" fillId="0" borderId="0" xfId="0" applyFont="1" applyAlignment="1">
      <alignment wrapText="1"/>
    </xf>
    <xf numFmtId="0" fontId="2" fillId="34" borderId="0" xfId="0" applyFont="1" applyFill="1"/>
    <xf numFmtId="14" fontId="0" fillId="0" borderId="0" xfId="0" applyNumberFormat="1"/>
    <xf numFmtId="0" fontId="0" fillId="0" borderId="0" xfId="0" applyAlignment="1">
      <alignment wrapText="1"/>
    </xf>
    <xf numFmtId="0" fontId="2" fillId="34" borderId="0" xfId="0" applyFont="1" applyFill="1" applyAlignment="1">
      <alignment wrapText="1"/>
    </xf>
    <xf numFmtId="0" fontId="24" fillId="0" borderId="0" xfId="0" applyFont="1"/>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0" xfId="43"/>
    <cellStyle name="Comma0 2" xfId="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4"/>
    <cellStyle name="Normal 2 2 2" xfId="50"/>
    <cellStyle name="Normal 3" xfId="47"/>
    <cellStyle name="Normal 4" xfId="48"/>
    <cellStyle name="Normal 4 2" xfId="51"/>
    <cellStyle name="Normal 5" xfId="49"/>
    <cellStyle name="Note" xfId="15" builtinId="10" customBuiltin="1"/>
    <cellStyle name="Output" xfId="10" builtinId="21" customBuiltin="1"/>
    <cellStyle name="Percent 2" xfId="46"/>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L168"/>
  <sheetViews>
    <sheetView workbookViewId="0">
      <pane ySplit="1" topLeftCell="A20" activePane="bottomLeft" state="frozen"/>
      <selection pane="bottomLeft" activeCell="N22" sqref="N22"/>
    </sheetView>
  </sheetViews>
  <sheetFormatPr defaultRowHeight="12.75"/>
  <cols>
    <col min="1" max="1" width="18.85546875" style="1" bestFit="1" customWidth="1"/>
    <col min="2" max="2" width="10.5703125" style="1" customWidth="1"/>
    <col min="3" max="3" width="11.28515625" style="1" customWidth="1"/>
    <col min="4" max="4" width="19.140625" style="1" customWidth="1"/>
    <col min="5" max="5" width="11.28515625" style="1" customWidth="1"/>
    <col min="6" max="6" width="10.140625" style="1" customWidth="1"/>
    <col min="7" max="7" width="38" style="1" customWidth="1"/>
    <col min="8" max="8" width="31.5703125" style="1" customWidth="1"/>
    <col min="9" max="9" width="41.140625" style="1" customWidth="1"/>
    <col min="10" max="10" width="9.140625" style="1" customWidth="1"/>
    <col min="11" max="11" width="11.7109375" style="1" customWidth="1"/>
    <col min="12" max="12" width="11.5703125" style="1" customWidth="1"/>
    <col min="13" max="13" width="27.28515625" style="1" customWidth="1"/>
    <col min="14" max="14" width="23.85546875" style="1" customWidth="1"/>
    <col min="15" max="15" width="16.5703125" style="1" customWidth="1"/>
    <col min="16" max="16" width="13.28515625" style="1" customWidth="1"/>
    <col min="17" max="18" width="7.28515625" style="1" customWidth="1"/>
    <col min="19" max="19" width="6.28515625" style="1" customWidth="1"/>
    <col min="20" max="20" width="7.85546875" style="1" customWidth="1"/>
    <col min="21" max="21" width="6" style="1" customWidth="1"/>
    <col min="22" max="22" width="10.140625" style="1" customWidth="1"/>
    <col min="23" max="23" width="33.5703125" style="1" customWidth="1"/>
    <col min="24" max="24" width="11.42578125" style="1" customWidth="1"/>
    <col min="25" max="25" width="10.140625" style="1" customWidth="1"/>
    <col min="26" max="26" width="14.7109375" style="1" customWidth="1"/>
    <col min="27" max="27" width="32.7109375" style="1" customWidth="1"/>
    <col min="28" max="28" width="8.28515625" style="1" customWidth="1"/>
    <col min="29" max="29" width="23.140625" style="1" customWidth="1"/>
    <col min="30" max="30" width="11.5703125" style="1" customWidth="1"/>
    <col min="31" max="31" width="12.85546875" style="1" customWidth="1"/>
    <col min="32" max="32" width="9.7109375" style="1" bestFit="1" customWidth="1"/>
    <col min="33" max="33" width="13.5703125" style="1" customWidth="1"/>
    <col min="34" max="34" width="11.42578125" style="1" customWidth="1"/>
    <col min="35" max="35" width="30" style="1" customWidth="1"/>
    <col min="36" max="36" width="28.85546875" style="1" customWidth="1"/>
    <col min="37" max="37" width="20.85546875" style="1" customWidth="1"/>
    <col min="38" max="16384" width="9.140625" style="1"/>
  </cols>
  <sheetData>
    <row r="1" spans="1:38" s="17" customFormat="1" ht="51">
      <c r="A1" s="13" t="s">
        <v>90</v>
      </c>
      <c r="B1" s="13" t="s">
        <v>54</v>
      </c>
      <c r="C1" s="13" t="s">
        <v>53</v>
      </c>
      <c r="D1" s="15" t="s">
        <v>14</v>
      </c>
      <c r="E1" s="15" t="s">
        <v>20</v>
      </c>
      <c r="F1" s="13" t="s">
        <v>97</v>
      </c>
      <c r="G1" s="13" t="s">
        <v>101</v>
      </c>
      <c r="H1" s="13" t="s">
        <v>34</v>
      </c>
      <c r="I1" s="13" t="s">
        <v>55</v>
      </c>
      <c r="J1" s="13" t="s">
        <v>56</v>
      </c>
      <c r="K1" s="13" t="s">
        <v>57</v>
      </c>
      <c r="L1" s="13" t="s">
        <v>58</v>
      </c>
      <c r="M1" s="13" t="s">
        <v>32</v>
      </c>
      <c r="N1" s="13" t="s">
        <v>31</v>
      </c>
      <c r="O1" s="13" t="s">
        <v>33</v>
      </c>
      <c r="P1" s="13" t="s">
        <v>24</v>
      </c>
      <c r="Q1" s="13" t="s">
        <v>1</v>
      </c>
      <c r="R1" s="13" t="s">
        <v>2</v>
      </c>
      <c r="S1" s="13" t="s">
        <v>3</v>
      </c>
      <c r="T1" s="13" t="s">
        <v>4</v>
      </c>
      <c r="U1" s="13" t="s">
        <v>6</v>
      </c>
      <c r="V1" s="13" t="s">
        <v>7</v>
      </c>
      <c r="W1" s="13" t="s">
        <v>5</v>
      </c>
      <c r="X1" s="13" t="s">
        <v>8</v>
      </c>
      <c r="Y1" s="13" t="s">
        <v>9</v>
      </c>
      <c r="Z1" s="13" t="s">
        <v>10</v>
      </c>
      <c r="AA1" s="13" t="s">
        <v>29</v>
      </c>
      <c r="AB1" s="13" t="s">
        <v>30</v>
      </c>
      <c r="AC1" s="13" t="s">
        <v>11</v>
      </c>
      <c r="AD1" s="13" t="s">
        <v>17</v>
      </c>
      <c r="AE1" s="13" t="s">
        <v>13</v>
      </c>
      <c r="AF1" s="13" t="s">
        <v>12</v>
      </c>
      <c r="AG1" s="15" t="s">
        <v>18</v>
      </c>
      <c r="AH1" s="13" t="s">
        <v>94</v>
      </c>
      <c r="AI1" s="13" t="s">
        <v>103</v>
      </c>
      <c r="AJ1" s="13" t="s">
        <v>15</v>
      </c>
      <c r="AK1" s="13" t="s">
        <v>25</v>
      </c>
    </row>
    <row r="2" spans="1:38" s="17" customFormat="1" ht="38.25">
      <c r="A2" s="18"/>
      <c r="B2" s="18" t="s">
        <v>221</v>
      </c>
      <c r="C2" s="18"/>
      <c r="D2" s="18" t="s">
        <v>46</v>
      </c>
      <c r="E2" s="18" t="s">
        <v>61</v>
      </c>
      <c r="F2" s="18" t="s">
        <v>108</v>
      </c>
      <c r="G2" s="18" t="str">
        <f t="shared" ref="G2:G36" si="0">IF(ISERROR(LOOKUP(F2,groupNumberList,groupContentList)),"(Select a Group Number)",LOOKUP(F2,groupNumberList,groupContentList))</f>
        <v>Production Volume Report Submission/Submission Author</v>
      </c>
      <c r="H2" s="18" t="s">
        <v>115</v>
      </c>
      <c r="I2" s="18" t="s">
        <v>219</v>
      </c>
      <c r="J2" s="14"/>
      <c r="K2" s="1" t="s">
        <v>65</v>
      </c>
      <c r="L2" s="1"/>
      <c r="M2" s="1"/>
      <c r="N2" s="1"/>
      <c r="O2" s="1"/>
      <c r="P2" s="1" t="s">
        <v>68</v>
      </c>
      <c r="Q2" s="1"/>
      <c r="R2" s="1"/>
      <c r="S2" s="1"/>
      <c r="T2" s="1"/>
      <c r="U2" s="1"/>
      <c r="V2" s="1"/>
      <c r="W2" s="14" t="s">
        <v>128</v>
      </c>
      <c r="X2" s="1" t="s">
        <v>76</v>
      </c>
      <c r="Y2" s="1" t="s">
        <v>74</v>
      </c>
      <c r="Z2" s="1" t="s">
        <v>78</v>
      </c>
      <c r="AA2" s="1"/>
      <c r="AB2" s="1"/>
      <c r="AC2" s="14"/>
      <c r="AD2" s="1"/>
      <c r="AE2" s="1"/>
      <c r="AF2" s="1"/>
      <c r="AG2" s="19"/>
      <c r="AH2" s="1" t="s">
        <v>66</v>
      </c>
      <c r="AI2" s="14"/>
      <c r="AJ2" s="20"/>
      <c r="AK2" s="14"/>
      <c r="AL2" s="1"/>
    </row>
    <row r="3" spans="1:38" ht="38.25">
      <c r="A3" s="18"/>
      <c r="B3" s="18" t="s">
        <v>222</v>
      </c>
      <c r="C3" s="18"/>
      <c r="D3" s="18" t="s">
        <v>46</v>
      </c>
      <c r="E3" s="18" t="s">
        <v>61</v>
      </c>
      <c r="F3" s="18" t="s">
        <v>108</v>
      </c>
      <c r="G3" s="18" t="str">
        <f t="shared" si="0"/>
        <v>Production Volume Report Submission/Submission Author</v>
      </c>
      <c r="H3" s="18" t="s">
        <v>116</v>
      </c>
      <c r="I3" s="18" t="s">
        <v>122</v>
      </c>
      <c r="J3" s="14"/>
      <c r="K3" s="1" t="s">
        <v>65</v>
      </c>
      <c r="P3" s="1" t="s">
        <v>27</v>
      </c>
      <c r="Q3" s="1">
        <v>3</v>
      </c>
      <c r="R3" s="1">
        <v>3</v>
      </c>
      <c r="W3" s="14"/>
      <c r="X3" s="1" t="s">
        <v>77</v>
      </c>
      <c r="Y3" s="1" t="s">
        <v>74</v>
      </c>
      <c r="Z3" s="1" t="s">
        <v>80</v>
      </c>
      <c r="AC3" s="14"/>
      <c r="AG3" s="19"/>
      <c r="AH3" s="1" t="s">
        <v>66</v>
      </c>
      <c r="AI3" s="14"/>
      <c r="AJ3" s="20"/>
      <c r="AK3" s="14"/>
    </row>
    <row r="4" spans="1:38" ht="38.25">
      <c r="A4" s="18"/>
      <c r="B4" s="18" t="s">
        <v>223</v>
      </c>
      <c r="C4" s="18"/>
      <c r="D4" s="18" t="s">
        <v>46</v>
      </c>
      <c r="E4" s="18" t="s">
        <v>61</v>
      </c>
      <c r="F4" s="18" t="s">
        <v>108</v>
      </c>
      <c r="G4" s="18" t="str">
        <f t="shared" si="0"/>
        <v>Production Volume Report Submission/Submission Author</v>
      </c>
      <c r="H4" s="18" t="s">
        <v>117</v>
      </c>
      <c r="I4" s="18" t="s">
        <v>123</v>
      </c>
      <c r="J4" s="14"/>
      <c r="K4" s="1" t="s">
        <v>65</v>
      </c>
      <c r="P4" s="1" t="s">
        <v>27</v>
      </c>
      <c r="R4" s="1">
        <v>255</v>
      </c>
      <c r="W4" s="14"/>
      <c r="X4" s="1" t="s">
        <v>77</v>
      </c>
      <c r="Y4" s="1" t="s">
        <v>74</v>
      </c>
      <c r="Z4" s="1" t="s">
        <v>80</v>
      </c>
      <c r="AC4" s="14"/>
      <c r="AG4" s="19"/>
      <c r="AH4" s="1" t="s">
        <v>66</v>
      </c>
      <c r="AI4" s="14"/>
      <c r="AJ4" s="20"/>
      <c r="AK4" s="14"/>
    </row>
    <row r="5" spans="1:38" ht="38.25">
      <c r="A5" s="18"/>
      <c r="B5" s="18" t="s">
        <v>224</v>
      </c>
      <c r="C5" s="18"/>
      <c r="D5" s="18" t="s">
        <v>46</v>
      </c>
      <c r="E5" s="18" t="s">
        <v>61</v>
      </c>
      <c r="F5" s="18" t="s">
        <v>108</v>
      </c>
      <c r="G5" s="18" t="str">
        <f t="shared" si="0"/>
        <v>Production Volume Report Submission/Submission Author</v>
      </c>
      <c r="H5" s="18" t="s">
        <v>118</v>
      </c>
      <c r="I5" s="18" t="s">
        <v>124</v>
      </c>
      <c r="J5" s="14"/>
      <c r="K5" s="1" t="s">
        <v>65</v>
      </c>
      <c r="P5" s="1" t="s">
        <v>27</v>
      </c>
      <c r="R5" s="1">
        <v>255</v>
      </c>
      <c r="W5" s="14"/>
      <c r="X5" s="1" t="s">
        <v>77</v>
      </c>
      <c r="Y5" s="1" t="s">
        <v>74</v>
      </c>
      <c r="Z5" s="1" t="s">
        <v>80</v>
      </c>
      <c r="AC5" s="14"/>
      <c r="AG5" s="19"/>
      <c r="AH5" s="1" t="s">
        <v>66</v>
      </c>
      <c r="AI5" s="14"/>
      <c r="AJ5" s="20"/>
      <c r="AK5" s="14"/>
    </row>
    <row r="6" spans="1:38" ht="38.25">
      <c r="A6" s="18"/>
      <c r="B6" s="18" t="s">
        <v>225</v>
      </c>
      <c r="C6" s="18"/>
      <c r="D6" s="18" t="s">
        <v>46</v>
      </c>
      <c r="E6" s="18" t="s">
        <v>61</v>
      </c>
      <c r="F6" s="18" t="s">
        <v>108</v>
      </c>
      <c r="G6" s="18" t="str">
        <f t="shared" si="0"/>
        <v>Production Volume Report Submission/Submission Author</v>
      </c>
      <c r="H6" s="18" t="s">
        <v>119</v>
      </c>
      <c r="I6" s="18" t="s">
        <v>125</v>
      </c>
      <c r="J6" s="14"/>
      <c r="K6" s="1" t="s">
        <v>65</v>
      </c>
      <c r="P6" s="1" t="s">
        <v>27</v>
      </c>
      <c r="R6" s="1">
        <v>255</v>
      </c>
      <c r="W6" s="14"/>
      <c r="X6" s="1" t="s">
        <v>77</v>
      </c>
      <c r="Y6" s="1" t="s">
        <v>74</v>
      </c>
      <c r="Z6" s="1" t="s">
        <v>80</v>
      </c>
      <c r="AC6" s="14"/>
      <c r="AG6" s="19"/>
      <c r="AH6" s="1" t="s">
        <v>66</v>
      </c>
      <c r="AI6" s="14"/>
      <c r="AJ6" s="20"/>
      <c r="AK6" s="14"/>
    </row>
    <row r="7" spans="1:38" ht="38.25">
      <c r="A7" s="18"/>
      <c r="B7" s="18" t="s">
        <v>226</v>
      </c>
      <c r="C7" s="18"/>
      <c r="D7" s="18" t="s">
        <v>46</v>
      </c>
      <c r="E7" s="18" t="s">
        <v>61</v>
      </c>
      <c r="F7" s="18" t="s">
        <v>108</v>
      </c>
      <c r="G7" s="18" t="str">
        <f t="shared" si="0"/>
        <v>Production Volume Report Submission/Submission Author</v>
      </c>
      <c r="H7" s="18" t="s">
        <v>120</v>
      </c>
      <c r="I7" s="18" t="s">
        <v>126</v>
      </c>
      <c r="J7" s="14"/>
      <c r="K7" s="1" t="s">
        <v>65</v>
      </c>
      <c r="P7" s="1" t="s">
        <v>27</v>
      </c>
      <c r="R7" s="1">
        <v>255</v>
      </c>
      <c r="W7" s="14"/>
      <c r="X7" s="1" t="s">
        <v>77</v>
      </c>
      <c r="Y7" s="1" t="s">
        <v>74</v>
      </c>
      <c r="Z7" s="1" t="s">
        <v>80</v>
      </c>
      <c r="AC7" s="14"/>
      <c r="AG7" s="19"/>
      <c r="AH7" s="1" t="s">
        <v>66</v>
      </c>
      <c r="AI7" s="14"/>
      <c r="AJ7" s="20"/>
      <c r="AK7" s="14"/>
    </row>
    <row r="8" spans="1:38" ht="38.25">
      <c r="A8" s="18"/>
      <c r="B8" s="18" t="s">
        <v>227</v>
      </c>
      <c r="C8" s="18"/>
      <c r="D8" s="18" t="s">
        <v>46</v>
      </c>
      <c r="E8" s="18" t="s">
        <v>61</v>
      </c>
      <c r="F8" s="18" t="s">
        <v>108</v>
      </c>
      <c r="G8" s="18" t="str">
        <f t="shared" si="0"/>
        <v>Production Volume Report Submission/Submission Author</v>
      </c>
      <c r="H8" s="18" t="s">
        <v>121</v>
      </c>
      <c r="I8" s="18" t="s">
        <v>127</v>
      </c>
      <c r="J8" s="14"/>
      <c r="K8" s="1" t="s">
        <v>65</v>
      </c>
      <c r="P8" s="1" t="s">
        <v>27</v>
      </c>
      <c r="R8" s="1">
        <v>255</v>
      </c>
      <c r="W8" s="14"/>
      <c r="X8" s="1" t="s">
        <v>77</v>
      </c>
      <c r="Y8" s="1" t="s">
        <v>74</v>
      </c>
      <c r="Z8" s="1" t="s">
        <v>80</v>
      </c>
      <c r="AC8" s="14"/>
      <c r="AG8" s="19"/>
      <c r="AH8" s="1" t="s">
        <v>66</v>
      </c>
      <c r="AI8" s="14"/>
      <c r="AJ8" s="20"/>
      <c r="AK8" s="14"/>
    </row>
    <row r="9" spans="1:38" ht="38.25">
      <c r="A9" s="18"/>
      <c r="B9" s="18" t="s">
        <v>228</v>
      </c>
      <c r="C9" s="18"/>
      <c r="D9" s="18" t="s">
        <v>46</v>
      </c>
      <c r="E9" s="18" t="s">
        <v>61</v>
      </c>
      <c r="F9" s="18" t="s">
        <v>109</v>
      </c>
      <c r="G9" s="18" t="str">
        <f t="shared" si="0"/>
        <v>Production Volume Report Submission/Heavy-Duty Highway Vehicle Sub-Family Information</v>
      </c>
      <c r="H9" s="18" t="s">
        <v>171</v>
      </c>
      <c r="I9" s="18" t="s">
        <v>172</v>
      </c>
      <c r="J9" s="16"/>
      <c r="K9" s="1" t="s">
        <v>65</v>
      </c>
      <c r="P9" s="1" t="s">
        <v>71</v>
      </c>
      <c r="W9" s="14" t="s">
        <v>114</v>
      </c>
      <c r="X9" s="1" t="s">
        <v>76</v>
      </c>
      <c r="Y9" s="1" t="s">
        <v>74</v>
      </c>
      <c r="Z9" s="1" t="s">
        <v>78</v>
      </c>
      <c r="AG9" s="19"/>
      <c r="AH9" s="1" t="s">
        <v>66</v>
      </c>
      <c r="AI9" s="19" t="s">
        <v>179</v>
      </c>
      <c r="AJ9" s="19"/>
      <c r="AK9" s="19"/>
      <c r="AL9" s="17"/>
    </row>
    <row r="10" spans="1:38" ht="102">
      <c r="A10" s="18"/>
      <c r="B10" s="18" t="s">
        <v>229</v>
      </c>
      <c r="C10" s="18"/>
      <c r="D10" s="18" t="s">
        <v>46</v>
      </c>
      <c r="E10" s="18" t="s">
        <v>61</v>
      </c>
      <c r="F10" s="18" t="s">
        <v>109</v>
      </c>
      <c r="G10" s="18" t="str">
        <f t="shared" si="0"/>
        <v>Production Volume Report Submission/Heavy-Duty Highway Vehicle Sub-Family Information</v>
      </c>
      <c r="H10" s="18" t="s">
        <v>131</v>
      </c>
      <c r="I10" s="18" t="s">
        <v>132</v>
      </c>
      <c r="J10" s="14"/>
      <c r="K10" s="1" t="s">
        <v>64</v>
      </c>
      <c r="P10" s="1" t="s">
        <v>27</v>
      </c>
      <c r="Q10" s="1">
        <v>17</v>
      </c>
      <c r="R10" s="1">
        <v>17</v>
      </c>
      <c r="W10" s="14"/>
      <c r="X10" s="1" t="s">
        <v>76</v>
      </c>
      <c r="Y10" s="1" t="s">
        <v>74</v>
      </c>
      <c r="Z10" s="1" t="s">
        <v>78</v>
      </c>
      <c r="AC10" s="14" t="s">
        <v>176</v>
      </c>
      <c r="AG10" s="19"/>
      <c r="AH10" s="1" t="s">
        <v>66</v>
      </c>
      <c r="AI10" s="14"/>
      <c r="AJ10" s="20"/>
      <c r="AK10" s="14"/>
    </row>
    <row r="11" spans="1:38" ht="63.75">
      <c r="A11" s="18"/>
      <c r="B11" s="18" t="s">
        <v>230</v>
      </c>
      <c r="C11" s="18"/>
      <c r="D11" s="18" t="s">
        <v>46</v>
      </c>
      <c r="E11" s="18" t="s">
        <v>61</v>
      </c>
      <c r="F11" s="18" t="s">
        <v>109</v>
      </c>
      <c r="G11" s="18" t="str">
        <f t="shared" si="0"/>
        <v>Production Volume Report Submission/Heavy-Duty Highway Vehicle Sub-Family Information</v>
      </c>
      <c r="H11" s="18" t="s">
        <v>174</v>
      </c>
      <c r="I11" s="18" t="s">
        <v>175</v>
      </c>
      <c r="J11" s="14"/>
      <c r="K11" s="1" t="s">
        <v>64</v>
      </c>
      <c r="P11" s="1" t="s">
        <v>27</v>
      </c>
      <c r="R11" s="1">
        <v>40</v>
      </c>
      <c r="W11" s="14"/>
      <c r="X11" s="1" t="s">
        <v>76</v>
      </c>
      <c r="Y11" s="1" t="s">
        <v>74</v>
      </c>
      <c r="Z11" s="1" t="s">
        <v>78</v>
      </c>
      <c r="AC11" s="14" t="s">
        <v>177</v>
      </c>
      <c r="AG11" s="19"/>
      <c r="AH11" s="1" t="s">
        <v>66</v>
      </c>
      <c r="AI11" s="14" t="s">
        <v>178</v>
      </c>
      <c r="AJ11" s="20"/>
      <c r="AK11" s="14"/>
    </row>
    <row r="12" spans="1:38" ht="191.25">
      <c r="A12" s="26"/>
      <c r="B12" s="26" t="s">
        <v>231</v>
      </c>
      <c r="C12" s="26"/>
      <c r="D12" s="26" t="s">
        <v>46</v>
      </c>
      <c r="E12" s="26" t="s">
        <v>61</v>
      </c>
      <c r="F12" s="26" t="s">
        <v>109</v>
      </c>
      <c r="G12" s="26" t="str">
        <f t="shared" si="0"/>
        <v>Production Volume Report Submission/Heavy-Duty Highway Vehicle Sub-Family Information</v>
      </c>
      <c r="H12" s="26" t="s">
        <v>113</v>
      </c>
      <c r="I12" s="26" t="s">
        <v>302</v>
      </c>
      <c r="J12" s="14"/>
      <c r="K12" s="1" t="s">
        <v>64</v>
      </c>
      <c r="P12" s="1" t="s">
        <v>70</v>
      </c>
      <c r="W12" s="14" t="s">
        <v>315</v>
      </c>
      <c r="X12" s="1" t="s">
        <v>76</v>
      </c>
      <c r="Y12" s="1" t="s">
        <v>74</v>
      </c>
      <c r="Z12" s="1" t="s">
        <v>78</v>
      </c>
      <c r="AC12" s="14" t="s">
        <v>180</v>
      </c>
      <c r="AG12" s="19"/>
      <c r="AH12" s="1" t="s">
        <v>66</v>
      </c>
      <c r="AI12" s="14"/>
      <c r="AJ12" s="20"/>
      <c r="AK12" s="14"/>
    </row>
    <row r="13" spans="1:38" ht="38.25">
      <c r="A13" s="18"/>
      <c r="B13" s="18" t="s">
        <v>232</v>
      </c>
      <c r="C13" s="18"/>
      <c r="D13" s="18" t="s">
        <v>46</v>
      </c>
      <c r="E13" s="18" t="s">
        <v>61</v>
      </c>
      <c r="F13" s="18" t="s">
        <v>109</v>
      </c>
      <c r="G13" s="18" t="str">
        <f t="shared" si="0"/>
        <v>Production Volume Report Submission/Heavy-Duty Highway Vehicle Sub-Family Information</v>
      </c>
      <c r="H13" s="18" t="s">
        <v>112</v>
      </c>
      <c r="I13" s="18" t="s">
        <v>181</v>
      </c>
      <c r="J13" s="14"/>
      <c r="K13" s="1" t="s">
        <v>64</v>
      </c>
      <c r="P13" s="1" t="s">
        <v>27</v>
      </c>
      <c r="Q13" s="1">
        <v>12</v>
      </c>
      <c r="R13" s="1">
        <v>12</v>
      </c>
      <c r="W13" s="14"/>
      <c r="X13" s="1" t="s">
        <v>76</v>
      </c>
      <c r="Y13" s="1" t="s">
        <v>74</v>
      </c>
      <c r="Z13" s="1" t="s">
        <v>78</v>
      </c>
      <c r="AC13" s="14" t="s">
        <v>180</v>
      </c>
      <c r="AG13" s="14" t="s">
        <v>136</v>
      </c>
      <c r="AH13" s="1" t="s">
        <v>66</v>
      </c>
      <c r="AI13" s="14"/>
      <c r="AJ13" s="20"/>
      <c r="AK13" s="14"/>
    </row>
    <row r="14" spans="1:38" ht="38.25">
      <c r="B14" s="18" t="s">
        <v>233</v>
      </c>
      <c r="D14" s="18" t="s">
        <v>46</v>
      </c>
      <c r="E14" s="18" t="s">
        <v>61</v>
      </c>
      <c r="F14" s="18" t="s">
        <v>109</v>
      </c>
      <c r="G14" s="18" t="str">
        <f t="shared" si="0"/>
        <v>Production Volume Report Submission/Heavy-Duty Highway Vehicle Sub-Family Information</v>
      </c>
      <c r="H14" s="1" t="s">
        <v>193</v>
      </c>
      <c r="I14" s="14" t="s">
        <v>182</v>
      </c>
      <c r="K14" s="1" t="s">
        <v>64</v>
      </c>
      <c r="P14" s="1" t="s">
        <v>27</v>
      </c>
      <c r="R14" s="1">
        <v>255</v>
      </c>
      <c r="W14" s="14"/>
      <c r="X14" s="1" t="s">
        <v>76</v>
      </c>
      <c r="Y14" s="1" t="s">
        <v>74</v>
      </c>
      <c r="Z14" s="1" t="s">
        <v>78</v>
      </c>
      <c r="AC14" s="14" t="s">
        <v>180</v>
      </c>
      <c r="AG14" s="14" t="s">
        <v>136</v>
      </c>
      <c r="AH14" s="1" t="s">
        <v>66</v>
      </c>
    </row>
    <row r="15" spans="1:38" ht="38.25">
      <c r="B15" s="18" t="s">
        <v>234</v>
      </c>
      <c r="D15" s="18" t="s">
        <v>46</v>
      </c>
      <c r="E15" s="18" t="s">
        <v>61</v>
      </c>
      <c r="F15" s="18" t="s">
        <v>109</v>
      </c>
      <c r="G15" s="18" t="str">
        <f t="shared" si="0"/>
        <v>Production Volume Report Submission/Heavy-Duty Highway Vehicle Sub-Family Information</v>
      </c>
      <c r="H15" s="1" t="s">
        <v>133</v>
      </c>
      <c r="I15" s="14" t="s">
        <v>134</v>
      </c>
      <c r="K15" s="1" t="s">
        <v>64</v>
      </c>
      <c r="P15" s="1" t="s">
        <v>27</v>
      </c>
      <c r="R15" s="1">
        <v>255</v>
      </c>
      <c r="W15" s="14"/>
      <c r="X15" s="1" t="s">
        <v>76</v>
      </c>
      <c r="Y15" s="1" t="s">
        <v>74</v>
      </c>
      <c r="Z15" s="1" t="s">
        <v>78</v>
      </c>
      <c r="AC15" s="14" t="s">
        <v>180</v>
      </c>
      <c r="AG15" s="14"/>
      <c r="AH15" s="1" t="s">
        <v>66</v>
      </c>
    </row>
    <row r="16" spans="1:38" ht="38.25">
      <c r="B16" s="18" t="s">
        <v>235</v>
      </c>
      <c r="D16" s="18" t="s">
        <v>46</v>
      </c>
      <c r="E16" s="18" t="s">
        <v>61</v>
      </c>
      <c r="F16" s="18" t="s">
        <v>109</v>
      </c>
      <c r="G16" s="18" t="str">
        <f t="shared" si="0"/>
        <v>Production Volume Report Submission/Heavy-Duty Highway Vehicle Sub-Family Information</v>
      </c>
      <c r="H16" s="1" t="s">
        <v>104</v>
      </c>
      <c r="I16" s="14" t="s">
        <v>135</v>
      </c>
      <c r="K16" s="1" t="s">
        <v>66</v>
      </c>
      <c r="P16" s="1" t="s">
        <v>27</v>
      </c>
      <c r="Q16" s="1">
        <v>12</v>
      </c>
      <c r="R16" s="1">
        <v>12</v>
      </c>
      <c r="W16" s="14"/>
      <c r="X16" s="1" t="s">
        <v>76</v>
      </c>
      <c r="Y16" s="1" t="s">
        <v>74</v>
      </c>
      <c r="Z16" s="1" t="s">
        <v>78</v>
      </c>
      <c r="AG16" s="14"/>
      <c r="AH16" s="1" t="s">
        <v>66</v>
      </c>
    </row>
    <row r="17" spans="2:34" ht="38.25">
      <c r="B17" s="18" t="s">
        <v>236</v>
      </c>
      <c r="D17" s="18" t="s">
        <v>46</v>
      </c>
      <c r="E17" s="18" t="s">
        <v>61</v>
      </c>
      <c r="F17" s="18" t="s">
        <v>109</v>
      </c>
      <c r="G17" s="18" t="str">
        <f t="shared" si="0"/>
        <v>Production Volume Report Submission/Heavy-Duty Highway Vehicle Sub-Family Information</v>
      </c>
      <c r="H17" s="1" t="s">
        <v>183</v>
      </c>
      <c r="I17" s="14" t="s">
        <v>184</v>
      </c>
      <c r="K17" s="1" t="s">
        <v>66</v>
      </c>
      <c r="P17" s="1" t="s">
        <v>27</v>
      </c>
      <c r="R17" s="1">
        <v>35</v>
      </c>
      <c r="W17" s="14"/>
      <c r="X17" s="1" t="s">
        <v>76</v>
      </c>
      <c r="Y17" s="1" t="s">
        <v>74</v>
      </c>
      <c r="Z17" s="1" t="s">
        <v>78</v>
      </c>
      <c r="AG17" s="14"/>
      <c r="AH17" s="1" t="s">
        <v>66</v>
      </c>
    </row>
    <row r="18" spans="2:34" ht="38.25">
      <c r="B18" s="18" t="s">
        <v>237</v>
      </c>
      <c r="D18" s="18" t="s">
        <v>46</v>
      </c>
      <c r="E18" s="18" t="s">
        <v>61</v>
      </c>
      <c r="F18" s="18" t="s">
        <v>109</v>
      </c>
      <c r="G18" s="18" t="str">
        <f t="shared" si="0"/>
        <v>Production Volume Report Submission/Heavy-Duty Highway Vehicle Sub-Family Information</v>
      </c>
      <c r="H18" s="1" t="s">
        <v>185</v>
      </c>
      <c r="I18" s="14" t="s">
        <v>186</v>
      </c>
      <c r="K18" s="1" t="s">
        <v>66</v>
      </c>
      <c r="P18" s="1" t="s">
        <v>27</v>
      </c>
      <c r="R18" s="1">
        <v>100</v>
      </c>
      <c r="W18" s="14"/>
      <c r="X18" s="1" t="s">
        <v>76</v>
      </c>
      <c r="Y18" s="1" t="s">
        <v>74</v>
      </c>
      <c r="Z18" s="1" t="s">
        <v>78</v>
      </c>
      <c r="AG18" s="14"/>
      <c r="AH18" s="1" t="s">
        <v>66</v>
      </c>
    </row>
    <row r="19" spans="2:34" ht="38.25">
      <c r="B19" s="18" t="s">
        <v>238</v>
      </c>
      <c r="D19" s="18" t="s">
        <v>46</v>
      </c>
      <c r="E19" s="18" t="s">
        <v>61</v>
      </c>
      <c r="F19" s="18" t="s">
        <v>109</v>
      </c>
      <c r="G19" s="18" t="str">
        <f t="shared" si="0"/>
        <v>Production Volume Report Submission/Heavy-Duty Highway Vehicle Sub-Family Information</v>
      </c>
      <c r="H19" s="1" t="s">
        <v>187</v>
      </c>
      <c r="I19" s="14" t="s">
        <v>188</v>
      </c>
      <c r="K19" s="1" t="s">
        <v>66</v>
      </c>
      <c r="P19" s="1" t="s">
        <v>27</v>
      </c>
      <c r="R19" s="1">
        <v>100</v>
      </c>
      <c r="W19" s="14"/>
      <c r="X19" s="1" t="s">
        <v>76</v>
      </c>
      <c r="Y19" s="1" t="s">
        <v>74</v>
      </c>
      <c r="Z19" s="1" t="s">
        <v>78</v>
      </c>
      <c r="AG19" s="14"/>
      <c r="AH19" s="1" t="s">
        <v>66</v>
      </c>
    </row>
    <row r="20" spans="2:34" ht="102">
      <c r="B20" s="18" t="s">
        <v>240</v>
      </c>
      <c r="D20" s="18" t="s">
        <v>46</v>
      </c>
      <c r="E20" s="18" t="s">
        <v>61</v>
      </c>
      <c r="F20" s="18" t="s">
        <v>109</v>
      </c>
      <c r="G20" s="18" t="str">
        <f>IF(ISERROR(LOOKUP(F20,groupNumberList,groupContentList)),"(Select a Group Number)",LOOKUP(F20,groupNumberList,groupContentList))</f>
        <v>Production Volume Report Submission/Heavy-Duty Highway Vehicle Sub-Family Information</v>
      </c>
      <c r="H20" s="1" t="s">
        <v>138</v>
      </c>
      <c r="I20" s="14" t="s">
        <v>317</v>
      </c>
      <c r="K20" s="1" t="s">
        <v>64</v>
      </c>
      <c r="P20" s="1" t="s">
        <v>69</v>
      </c>
      <c r="U20" s="1">
        <v>2</v>
      </c>
      <c r="V20" s="1">
        <v>1</v>
      </c>
      <c r="W20" s="14"/>
      <c r="X20" s="1" t="s">
        <v>76</v>
      </c>
      <c r="Y20" s="1" t="s">
        <v>74</v>
      </c>
      <c r="Z20" s="1" t="s">
        <v>78</v>
      </c>
      <c r="AC20" s="34" t="s">
        <v>321</v>
      </c>
      <c r="AG20" s="14" t="s">
        <v>149</v>
      </c>
      <c r="AH20" s="1" t="s">
        <v>66</v>
      </c>
    </row>
    <row r="21" spans="2:34" ht="102">
      <c r="B21" s="18" t="s">
        <v>239</v>
      </c>
      <c r="D21" s="18" t="s">
        <v>46</v>
      </c>
      <c r="E21" s="18" t="s">
        <v>61</v>
      </c>
      <c r="F21" s="18" t="s">
        <v>109</v>
      </c>
      <c r="G21" s="18" t="str">
        <f t="shared" si="0"/>
        <v>Production Volume Report Submission/Heavy-Duty Highway Vehicle Sub-Family Information</v>
      </c>
      <c r="H21" s="1" t="s">
        <v>137</v>
      </c>
      <c r="I21" s="14" t="s">
        <v>316</v>
      </c>
      <c r="K21" s="1" t="s">
        <v>64</v>
      </c>
      <c r="P21" s="1" t="s">
        <v>70</v>
      </c>
      <c r="W21" s="14" t="s">
        <v>218</v>
      </c>
      <c r="X21" s="1" t="s">
        <v>76</v>
      </c>
      <c r="Y21" s="1" t="s">
        <v>74</v>
      </c>
      <c r="Z21" s="1" t="s">
        <v>78</v>
      </c>
      <c r="AA21" s="21"/>
      <c r="AC21" s="34" t="s">
        <v>320</v>
      </c>
      <c r="AG21" s="14" t="s">
        <v>149</v>
      </c>
      <c r="AH21" s="1" t="s">
        <v>66</v>
      </c>
    </row>
    <row r="22" spans="2:34" ht="229.5">
      <c r="B22" s="18" t="s">
        <v>241</v>
      </c>
      <c r="D22" s="18" t="s">
        <v>46</v>
      </c>
      <c r="E22" s="18" t="s">
        <v>61</v>
      </c>
      <c r="F22" s="18" t="s">
        <v>109</v>
      </c>
      <c r="G22" s="18" t="str">
        <f t="shared" si="0"/>
        <v>Production Volume Report Submission/Heavy-Duty Highway Vehicle Sub-Family Information</v>
      </c>
      <c r="H22" s="1" t="s">
        <v>139</v>
      </c>
      <c r="I22" s="14" t="s">
        <v>334</v>
      </c>
      <c r="K22" s="1" t="s">
        <v>64</v>
      </c>
      <c r="P22" s="1" t="s">
        <v>69</v>
      </c>
      <c r="U22" s="1">
        <v>2</v>
      </c>
      <c r="V22" s="1">
        <v>2</v>
      </c>
      <c r="W22" s="14"/>
      <c r="X22" s="1" t="s">
        <v>76</v>
      </c>
      <c r="Y22" s="1" t="s">
        <v>74</v>
      </c>
      <c r="Z22" s="1" t="s">
        <v>78</v>
      </c>
      <c r="AC22" s="34" t="s">
        <v>331</v>
      </c>
      <c r="AG22" s="14" t="s">
        <v>149</v>
      </c>
      <c r="AH22" s="1" t="s">
        <v>66</v>
      </c>
    </row>
    <row r="23" spans="2:34" ht="57.75" customHeight="1">
      <c r="B23" s="18" t="s">
        <v>242</v>
      </c>
      <c r="D23" s="18" t="s">
        <v>46</v>
      </c>
      <c r="E23" s="18" t="s">
        <v>61</v>
      </c>
      <c r="F23" s="18" t="s">
        <v>109</v>
      </c>
      <c r="G23" s="18" t="str">
        <f t="shared" si="0"/>
        <v>Production Volume Report Submission/Heavy-Duty Highway Vehicle Sub-Family Information</v>
      </c>
      <c r="H23" s="1" t="s">
        <v>140</v>
      </c>
      <c r="I23" s="14" t="s">
        <v>141</v>
      </c>
      <c r="K23" s="1" t="s">
        <v>64</v>
      </c>
      <c r="P23" s="1" t="s">
        <v>69</v>
      </c>
      <c r="U23" s="1">
        <v>4</v>
      </c>
      <c r="V23" s="1">
        <v>2</v>
      </c>
      <c r="W23" s="14"/>
      <c r="X23" s="1" t="s">
        <v>76</v>
      </c>
      <c r="Y23" s="1" t="s">
        <v>74</v>
      </c>
      <c r="Z23" s="1" t="s">
        <v>78</v>
      </c>
      <c r="AC23" s="14" t="s">
        <v>180</v>
      </c>
      <c r="AG23" s="14" t="s">
        <v>149</v>
      </c>
      <c r="AH23" s="1" t="s">
        <v>66</v>
      </c>
    </row>
    <row r="24" spans="2:34" ht="38.25">
      <c r="B24" s="18" t="s">
        <v>243</v>
      </c>
      <c r="D24" s="18" t="s">
        <v>46</v>
      </c>
      <c r="E24" s="18" t="s">
        <v>61</v>
      </c>
      <c r="F24" s="18" t="s">
        <v>109</v>
      </c>
      <c r="G24" s="18" t="str">
        <f t="shared" si="0"/>
        <v>Production Volume Report Submission/Heavy-Duty Highway Vehicle Sub-Family Information</v>
      </c>
      <c r="H24" s="1" t="s">
        <v>142</v>
      </c>
      <c r="I24" s="14" t="s">
        <v>143</v>
      </c>
      <c r="K24" s="1" t="s">
        <v>64</v>
      </c>
      <c r="P24" s="1" t="s">
        <v>69</v>
      </c>
      <c r="U24" s="1">
        <v>4</v>
      </c>
      <c r="V24" s="1">
        <v>2</v>
      </c>
      <c r="W24" s="14"/>
      <c r="X24" s="1" t="s">
        <v>76</v>
      </c>
      <c r="Y24" s="1" t="s">
        <v>74</v>
      </c>
      <c r="Z24" s="1" t="s">
        <v>78</v>
      </c>
      <c r="AC24" s="14" t="s">
        <v>180</v>
      </c>
      <c r="AG24" s="14" t="s">
        <v>149</v>
      </c>
      <c r="AH24" s="1" t="s">
        <v>66</v>
      </c>
    </row>
    <row r="25" spans="2:34" ht="165.75">
      <c r="B25" s="18" t="s">
        <v>244</v>
      </c>
      <c r="D25" s="18" t="s">
        <v>46</v>
      </c>
      <c r="E25" s="18" t="s">
        <v>61</v>
      </c>
      <c r="F25" s="18" t="s">
        <v>109</v>
      </c>
      <c r="G25" s="18" t="str">
        <f t="shared" si="0"/>
        <v>Production Volume Report Submission/Heavy-Duty Highway Vehicle Sub-Family Information</v>
      </c>
      <c r="H25" s="1" t="s">
        <v>144</v>
      </c>
      <c r="I25" s="14" t="s">
        <v>318</v>
      </c>
      <c r="K25" s="1" t="s">
        <v>64</v>
      </c>
      <c r="P25" s="1" t="s">
        <v>69</v>
      </c>
      <c r="S25" s="29">
        <v>0</v>
      </c>
      <c r="T25" s="28">
        <v>5</v>
      </c>
      <c r="U25" s="1">
        <v>2</v>
      </c>
      <c r="V25" s="1">
        <v>1</v>
      </c>
      <c r="W25" s="14"/>
      <c r="X25" s="1" t="s">
        <v>76</v>
      </c>
      <c r="Y25" s="1" t="s">
        <v>74</v>
      </c>
      <c r="Z25" s="1" t="s">
        <v>78</v>
      </c>
      <c r="AC25" s="30" t="s">
        <v>323</v>
      </c>
      <c r="AG25" s="14" t="s">
        <v>149</v>
      </c>
      <c r="AH25" s="1" t="s">
        <v>66</v>
      </c>
    </row>
    <row r="26" spans="2:34" ht="102">
      <c r="B26" s="18" t="s">
        <v>245</v>
      </c>
      <c r="D26" s="18" t="s">
        <v>46</v>
      </c>
      <c r="E26" s="18" t="s">
        <v>61</v>
      </c>
      <c r="F26" s="18" t="s">
        <v>109</v>
      </c>
      <c r="G26" s="18" t="str">
        <f t="shared" si="0"/>
        <v>Production Volume Report Submission/Heavy-Duty Highway Vehicle Sub-Family Information</v>
      </c>
      <c r="H26" s="1" t="s">
        <v>145</v>
      </c>
      <c r="I26" s="14" t="s">
        <v>319</v>
      </c>
      <c r="K26" s="1" t="s">
        <v>64</v>
      </c>
      <c r="P26" s="1" t="s">
        <v>72</v>
      </c>
      <c r="W26" s="14"/>
      <c r="X26" s="1" t="s">
        <v>76</v>
      </c>
      <c r="Y26" s="1" t="s">
        <v>74</v>
      </c>
      <c r="Z26" s="1" t="s">
        <v>78</v>
      </c>
      <c r="AC26" s="30" t="s">
        <v>321</v>
      </c>
      <c r="AG26" s="14" t="s">
        <v>149</v>
      </c>
      <c r="AH26" s="1" t="s">
        <v>66</v>
      </c>
    </row>
    <row r="27" spans="2:34" ht="102">
      <c r="B27" s="18" t="s">
        <v>246</v>
      </c>
      <c r="D27" s="18" t="s">
        <v>46</v>
      </c>
      <c r="E27" s="18" t="s">
        <v>61</v>
      </c>
      <c r="F27" s="18" t="s">
        <v>109</v>
      </c>
      <c r="G27" s="18" t="str">
        <f t="shared" si="0"/>
        <v>Production Volume Report Submission/Heavy-Duty Highway Vehicle Sub-Family Information</v>
      </c>
      <c r="H27" s="1" t="s">
        <v>146</v>
      </c>
      <c r="I27" s="14" t="s">
        <v>333</v>
      </c>
      <c r="K27" s="1" t="s">
        <v>64</v>
      </c>
      <c r="P27" s="1" t="s">
        <v>69</v>
      </c>
      <c r="U27" s="1">
        <v>3</v>
      </c>
      <c r="V27" s="1">
        <v>1</v>
      </c>
      <c r="W27" s="14"/>
      <c r="X27" s="1" t="s">
        <v>76</v>
      </c>
      <c r="Y27" s="1" t="s">
        <v>74</v>
      </c>
      <c r="Z27" s="1" t="s">
        <v>78</v>
      </c>
      <c r="AC27" s="30" t="s">
        <v>321</v>
      </c>
      <c r="AG27" s="14" t="s">
        <v>149</v>
      </c>
      <c r="AH27" s="1" t="s">
        <v>66</v>
      </c>
    </row>
    <row r="28" spans="2:34" ht="38.25">
      <c r="B28" s="18" t="s">
        <v>247</v>
      </c>
      <c r="D28" s="18" t="s">
        <v>46</v>
      </c>
      <c r="E28" s="18" t="s">
        <v>61</v>
      </c>
      <c r="F28" s="18" t="s">
        <v>109</v>
      </c>
      <c r="G28" s="18" t="str">
        <f t="shared" si="0"/>
        <v>Production Volume Report Submission/Heavy-Duty Highway Vehicle Sub-Family Information</v>
      </c>
      <c r="H28" s="1" t="s">
        <v>189</v>
      </c>
      <c r="I28" s="14" t="s">
        <v>147</v>
      </c>
      <c r="K28" s="1" t="s">
        <v>64</v>
      </c>
      <c r="P28" s="1" t="s">
        <v>69</v>
      </c>
      <c r="U28" s="1">
        <v>11</v>
      </c>
      <c r="V28" s="1">
        <v>8</v>
      </c>
      <c r="W28" s="14"/>
      <c r="X28" s="1" t="s">
        <v>76</v>
      </c>
      <c r="Y28" s="1" t="s">
        <v>74</v>
      </c>
      <c r="Z28" s="1" t="s">
        <v>78</v>
      </c>
      <c r="AC28" s="14" t="s">
        <v>180</v>
      </c>
      <c r="AG28" s="14" t="s">
        <v>149</v>
      </c>
      <c r="AH28" s="1" t="s">
        <v>66</v>
      </c>
    </row>
    <row r="29" spans="2:34" ht="38.25">
      <c r="B29" s="18" t="s">
        <v>248</v>
      </c>
      <c r="D29" s="18" t="s">
        <v>46</v>
      </c>
      <c r="E29" s="18" t="s">
        <v>61</v>
      </c>
      <c r="F29" s="18" t="s">
        <v>109</v>
      </c>
      <c r="G29" s="18" t="str">
        <f t="shared" si="0"/>
        <v>Production Volume Report Submission/Heavy-Duty Highway Vehicle Sub-Family Information</v>
      </c>
      <c r="H29" s="1" t="s">
        <v>190</v>
      </c>
      <c r="I29" s="30" t="s">
        <v>314</v>
      </c>
      <c r="K29" s="1" t="s">
        <v>64</v>
      </c>
      <c r="P29" s="1" t="s">
        <v>69</v>
      </c>
      <c r="U29" s="1">
        <v>11</v>
      </c>
      <c r="V29" s="1">
        <v>9</v>
      </c>
      <c r="W29" s="14"/>
      <c r="X29" s="1" t="s">
        <v>76</v>
      </c>
      <c r="Y29" s="1" t="s">
        <v>74</v>
      </c>
      <c r="Z29" s="1" t="s">
        <v>78</v>
      </c>
      <c r="AC29" s="14" t="s">
        <v>180</v>
      </c>
      <c r="AG29" s="14" t="s">
        <v>150</v>
      </c>
      <c r="AH29" s="1" t="s">
        <v>66</v>
      </c>
    </row>
    <row r="30" spans="2:34" ht="38.25">
      <c r="B30" s="18" t="s">
        <v>249</v>
      </c>
      <c r="D30" s="18" t="s">
        <v>46</v>
      </c>
      <c r="E30" s="18" t="s">
        <v>61</v>
      </c>
      <c r="F30" s="18" t="s">
        <v>109</v>
      </c>
      <c r="G30" s="18" t="str">
        <f t="shared" si="0"/>
        <v>Production Volume Report Submission/Heavy-Duty Highway Vehicle Sub-Family Information</v>
      </c>
      <c r="H30" s="1" t="s">
        <v>191</v>
      </c>
      <c r="I30" s="14" t="s">
        <v>148</v>
      </c>
      <c r="K30" s="1" t="s">
        <v>64</v>
      </c>
      <c r="P30" s="1" t="s">
        <v>72</v>
      </c>
      <c r="W30" s="14"/>
      <c r="X30" s="1" t="s">
        <v>76</v>
      </c>
      <c r="Y30" s="1" t="s">
        <v>74</v>
      </c>
      <c r="Z30" s="1" t="s">
        <v>78</v>
      </c>
      <c r="AC30" s="14" t="s">
        <v>180</v>
      </c>
      <c r="AG30" s="14" t="s">
        <v>149</v>
      </c>
      <c r="AH30" s="1" t="s">
        <v>66</v>
      </c>
    </row>
    <row r="31" spans="2:34" ht="89.25">
      <c r="B31" s="18" t="s">
        <v>250</v>
      </c>
      <c r="D31" s="18" t="s">
        <v>46</v>
      </c>
      <c r="E31" s="18" t="s">
        <v>61</v>
      </c>
      <c r="F31" s="18" t="s">
        <v>109</v>
      </c>
      <c r="G31" s="18" t="str">
        <f t="shared" si="0"/>
        <v>Production Volume Report Submission/Heavy-Duty Highway Vehicle Sub-Family Information</v>
      </c>
      <c r="H31" s="1" t="s">
        <v>192</v>
      </c>
      <c r="I31" s="30" t="s">
        <v>313</v>
      </c>
      <c r="K31" s="1" t="s">
        <v>64</v>
      </c>
      <c r="P31" s="1" t="s">
        <v>69</v>
      </c>
      <c r="U31" s="27" t="s">
        <v>322</v>
      </c>
      <c r="V31" s="1">
        <v>1</v>
      </c>
      <c r="W31" s="14"/>
      <c r="X31" s="1" t="s">
        <v>76</v>
      </c>
      <c r="Y31" s="1" t="s">
        <v>74</v>
      </c>
      <c r="Z31" s="1" t="s">
        <v>78</v>
      </c>
      <c r="AC31" s="14" t="s">
        <v>325</v>
      </c>
      <c r="AG31" s="14" t="s">
        <v>150</v>
      </c>
      <c r="AH31" s="1" t="s">
        <v>66</v>
      </c>
    </row>
    <row r="32" spans="2:34" ht="25.5">
      <c r="B32" s="18" t="s">
        <v>251</v>
      </c>
      <c r="D32" s="14" t="s">
        <v>106</v>
      </c>
      <c r="E32" s="18" t="s">
        <v>61</v>
      </c>
      <c r="F32" s="18" t="s">
        <v>110</v>
      </c>
      <c r="G32" s="18" t="str">
        <f t="shared" si="0"/>
        <v>Production Volume Report Submission/Heavy-Duty Highway Engine Model Informaiton</v>
      </c>
      <c r="H32" s="1" t="s">
        <v>151</v>
      </c>
      <c r="I32" s="14" t="s">
        <v>105</v>
      </c>
      <c r="K32" s="1" t="s">
        <v>65</v>
      </c>
      <c r="P32" s="1" t="s">
        <v>27</v>
      </c>
      <c r="Q32" s="1">
        <v>12</v>
      </c>
      <c r="R32" s="1">
        <v>12</v>
      </c>
      <c r="W32" s="14" t="s">
        <v>130</v>
      </c>
      <c r="X32" s="1" t="s">
        <v>76</v>
      </c>
      <c r="Y32" s="1" t="s">
        <v>74</v>
      </c>
      <c r="Z32" s="1" t="s">
        <v>78</v>
      </c>
      <c r="AG32" s="14" t="s">
        <v>155</v>
      </c>
      <c r="AH32" s="1" t="s">
        <v>66</v>
      </c>
    </row>
    <row r="33" spans="2:34" s="24" customFormat="1" ht="25.5" hidden="1">
      <c r="B33" s="23" t="s">
        <v>252</v>
      </c>
      <c r="D33" s="25" t="s">
        <v>106</v>
      </c>
      <c r="E33" s="23" t="s">
        <v>61</v>
      </c>
      <c r="F33" s="23" t="s">
        <v>110</v>
      </c>
      <c r="G33" s="23" t="str">
        <f t="shared" si="0"/>
        <v>Production Volume Report Submission/Heavy-Duty Highway Engine Model Informaiton</v>
      </c>
      <c r="H33" s="24" t="s">
        <v>129</v>
      </c>
      <c r="I33" s="25" t="s">
        <v>152</v>
      </c>
      <c r="K33" s="24" t="s">
        <v>65</v>
      </c>
      <c r="P33" s="24" t="s">
        <v>27</v>
      </c>
      <c r="R33" s="24">
        <v>255</v>
      </c>
      <c r="W33" s="25"/>
      <c r="X33" s="24" t="s">
        <v>76</v>
      </c>
      <c r="Y33" s="24" t="s">
        <v>74</v>
      </c>
      <c r="Z33" s="24" t="s">
        <v>78</v>
      </c>
      <c r="AG33" s="25" t="s">
        <v>155</v>
      </c>
      <c r="AH33" s="24" t="s">
        <v>66</v>
      </c>
    </row>
    <row r="34" spans="2:34" ht="25.5">
      <c r="B34" s="18" t="s">
        <v>253</v>
      </c>
      <c r="D34" s="14" t="s">
        <v>106</v>
      </c>
      <c r="E34" s="18" t="s">
        <v>61</v>
      </c>
      <c r="F34" s="18" t="s">
        <v>110</v>
      </c>
      <c r="G34" s="18" t="str">
        <f t="shared" si="0"/>
        <v>Production Volume Report Submission/Heavy-Duty Highway Engine Model Informaiton</v>
      </c>
      <c r="H34" s="1" t="s">
        <v>305</v>
      </c>
      <c r="I34" s="14" t="s">
        <v>306</v>
      </c>
      <c r="K34" s="1" t="s">
        <v>65</v>
      </c>
      <c r="P34" s="1" t="s">
        <v>27</v>
      </c>
      <c r="R34" s="1">
        <v>255</v>
      </c>
      <c r="W34" s="14"/>
      <c r="X34" s="1" t="s">
        <v>76</v>
      </c>
      <c r="Y34" s="1" t="s">
        <v>74</v>
      </c>
      <c r="Z34" s="1" t="s">
        <v>78</v>
      </c>
      <c r="AG34" s="14" t="s">
        <v>155</v>
      </c>
      <c r="AH34" s="1" t="s">
        <v>66</v>
      </c>
    </row>
    <row r="35" spans="2:34" ht="25.5">
      <c r="B35" s="18" t="s">
        <v>254</v>
      </c>
      <c r="D35" s="14" t="s">
        <v>106</v>
      </c>
      <c r="E35" s="18" t="s">
        <v>61</v>
      </c>
      <c r="F35" s="18" t="s">
        <v>110</v>
      </c>
      <c r="G35" s="18" t="str">
        <f t="shared" si="0"/>
        <v>Production Volume Report Submission/Heavy-Duty Highway Engine Model Informaiton</v>
      </c>
      <c r="H35" s="1" t="s">
        <v>153</v>
      </c>
      <c r="I35" s="14" t="s">
        <v>194</v>
      </c>
      <c r="K35" s="1" t="s">
        <v>65</v>
      </c>
      <c r="P35" s="1" t="s">
        <v>72</v>
      </c>
      <c r="T35" s="1">
        <v>9999</v>
      </c>
      <c r="W35" s="14"/>
      <c r="X35" s="1" t="s">
        <v>76</v>
      </c>
      <c r="Y35" s="1" t="s">
        <v>74</v>
      </c>
      <c r="Z35" s="1" t="s">
        <v>78</v>
      </c>
      <c r="AG35" s="14" t="s">
        <v>155</v>
      </c>
      <c r="AH35" s="1" t="s">
        <v>66</v>
      </c>
    </row>
    <row r="36" spans="2:34" ht="25.5">
      <c r="B36" s="18" t="s">
        <v>255</v>
      </c>
      <c r="D36" s="14" t="s">
        <v>106</v>
      </c>
      <c r="E36" s="18" t="s">
        <v>61</v>
      </c>
      <c r="F36" s="18" t="s">
        <v>110</v>
      </c>
      <c r="G36" s="18" t="str">
        <f t="shared" si="0"/>
        <v>Production Volume Report Submission/Heavy-Duty Highway Engine Model Informaiton</v>
      </c>
      <c r="H36" s="1" t="s">
        <v>154</v>
      </c>
      <c r="I36" s="14" t="s">
        <v>195</v>
      </c>
      <c r="K36" s="1" t="s">
        <v>65</v>
      </c>
      <c r="P36" s="1" t="s">
        <v>72</v>
      </c>
      <c r="T36" s="1">
        <v>9999</v>
      </c>
      <c r="W36" s="14"/>
      <c r="X36" s="1" t="s">
        <v>76</v>
      </c>
      <c r="Y36" s="1" t="s">
        <v>74</v>
      </c>
      <c r="Z36" s="1" t="s">
        <v>78</v>
      </c>
      <c r="AG36" s="14" t="s">
        <v>155</v>
      </c>
      <c r="AH36" s="1" t="s">
        <v>66</v>
      </c>
    </row>
    <row r="37" spans="2:34" ht="25.5">
      <c r="B37" s="33" t="s">
        <v>256</v>
      </c>
      <c r="C37" s="31"/>
      <c r="D37" s="32" t="s">
        <v>106</v>
      </c>
      <c r="E37" s="33" t="s">
        <v>61</v>
      </c>
      <c r="F37" s="33" t="s">
        <v>110</v>
      </c>
      <c r="G37" s="33" t="str">
        <f t="shared" ref="G37" si="1">IF(ISERROR(LOOKUP(F37,groupNumberList,groupContentList)),"(Select a Group Number)",LOOKUP(F37,groupNumberList,groupContentList))</f>
        <v>Production Volume Report Submission/Heavy-Duty Highway Engine Model Informaiton</v>
      </c>
      <c r="H37" s="31" t="s">
        <v>329</v>
      </c>
      <c r="I37" s="32" t="s">
        <v>307</v>
      </c>
      <c r="J37" s="31"/>
      <c r="K37" s="31" t="s">
        <v>65</v>
      </c>
      <c r="L37" s="31"/>
      <c r="M37" s="31"/>
      <c r="N37" s="31"/>
      <c r="O37" s="31"/>
      <c r="P37" s="31" t="s">
        <v>72</v>
      </c>
      <c r="Q37" s="31"/>
      <c r="R37" s="31"/>
      <c r="S37" s="31">
        <v>0</v>
      </c>
      <c r="T37" s="31">
        <v>999999</v>
      </c>
      <c r="U37" s="31"/>
      <c r="V37" s="31"/>
      <c r="W37" s="32"/>
      <c r="X37" s="31" t="s">
        <v>76</v>
      </c>
      <c r="Y37" s="31" t="s">
        <v>74</v>
      </c>
      <c r="Z37" s="31" t="s">
        <v>78</v>
      </c>
      <c r="AA37" s="31"/>
      <c r="AB37" s="31"/>
      <c r="AC37" s="31"/>
      <c r="AD37" s="31"/>
      <c r="AE37" s="31"/>
      <c r="AF37" s="31"/>
      <c r="AG37" s="32" t="s">
        <v>155</v>
      </c>
      <c r="AH37" s="31" t="s">
        <v>66</v>
      </c>
    </row>
    <row r="38" spans="2:34" ht="25.5">
      <c r="B38" s="33" t="s">
        <v>308</v>
      </c>
      <c r="C38" s="31"/>
      <c r="D38" s="32" t="s">
        <v>106</v>
      </c>
      <c r="E38" s="33" t="s">
        <v>61</v>
      </c>
      <c r="F38" s="33" t="s">
        <v>110</v>
      </c>
      <c r="G38" s="33" t="str">
        <f>IF(ISERROR(LOOKUP(F38,groupNumberList,groupContentList)),"(Select a Group Number)",LOOKUP(F38,groupNumberList,groupContentList))</f>
        <v>Production Volume Report Submission/Heavy-Duty Highway Engine Model Informaiton</v>
      </c>
      <c r="H38" s="31" t="s">
        <v>326</v>
      </c>
      <c r="I38" s="32" t="s">
        <v>310</v>
      </c>
      <c r="J38" s="31"/>
      <c r="K38" s="31" t="s">
        <v>65</v>
      </c>
      <c r="L38" s="31"/>
      <c r="M38" s="31"/>
      <c r="N38" s="31"/>
      <c r="O38" s="31"/>
      <c r="P38" s="31" t="s">
        <v>72</v>
      </c>
      <c r="Q38" s="31"/>
      <c r="R38" s="31"/>
      <c r="S38" s="31">
        <v>0</v>
      </c>
      <c r="T38" s="31">
        <v>999999</v>
      </c>
      <c r="U38" s="31"/>
      <c r="V38" s="31"/>
      <c r="W38" s="32"/>
      <c r="X38" s="31" t="s">
        <v>76</v>
      </c>
      <c r="Y38" s="31" t="s">
        <v>74</v>
      </c>
      <c r="Z38" s="31" t="s">
        <v>78</v>
      </c>
      <c r="AA38" s="31"/>
      <c r="AB38" s="31"/>
      <c r="AC38" s="31"/>
      <c r="AD38" s="31"/>
      <c r="AE38" s="31"/>
      <c r="AF38" s="31"/>
      <c r="AG38" s="32" t="s">
        <v>155</v>
      </c>
      <c r="AH38" s="31" t="s">
        <v>66</v>
      </c>
    </row>
    <row r="39" spans="2:34" ht="25.5">
      <c r="B39" s="33" t="s">
        <v>324</v>
      </c>
      <c r="C39" s="31"/>
      <c r="D39" s="32" t="s">
        <v>106</v>
      </c>
      <c r="E39" s="33" t="s">
        <v>61</v>
      </c>
      <c r="F39" s="33" t="s">
        <v>110</v>
      </c>
      <c r="G39" s="33" t="str">
        <f>IF(ISERROR(LOOKUP(F39,groupNumberList,groupContentList)),"(Select a Group Number)",LOOKUP(F39,groupNumberList,groupContentList))</f>
        <v>Production Volume Report Submission/Heavy-Duty Highway Engine Model Informaiton</v>
      </c>
      <c r="H39" s="31" t="s">
        <v>327</v>
      </c>
      <c r="I39" s="32" t="s">
        <v>328</v>
      </c>
      <c r="J39" s="31"/>
      <c r="K39" s="31" t="s">
        <v>65</v>
      </c>
      <c r="L39" s="31"/>
      <c r="M39" s="31"/>
      <c r="N39" s="31"/>
      <c r="O39" s="31"/>
      <c r="P39" s="31" t="s">
        <v>72</v>
      </c>
      <c r="Q39" s="31"/>
      <c r="R39" s="31"/>
      <c r="S39" s="31">
        <v>0</v>
      </c>
      <c r="T39" s="31">
        <v>999999</v>
      </c>
      <c r="U39" s="31"/>
      <c r="V39" s="31"/>
      <c r="W39" s="32"/>
      <c r="X39" s="31" t="s">
        <v>76</v>
      </c>
      <c r="Y39" s="31" t="s">
        <v>74</v>
      </c>
      <c r="Z39" s="31" t="s">
        <v>78</v>
      </c>
      <c r="AA39" s="31"/>
      <c r="AB39" s="31"/>
      <c r="AC39" s="31"/>
      <c r="AD39" s="31"/>
      <c r="AE39" s="31"/>
      <c r="AF39" s="31"/>
      <c r="AG39" s="32" t="s">
        <v>155</v>
      </c>
      <c r="AH39" s="31" t="s">
        <v>66</v>
      </c>
    </row>
    <row r="40" spans="2:34" ht="25.5">
      <c r="B40" s="33" t="s">
        <v>311</v>
      </c>
      <c r="C40" s="31"/>
      <c r="D40" s="32" t="s">
        <v>106</v>
      </c>
      <c r="E40" s="33" t="s">
        <v>61</v>
      </c>
      <c r="F40" s="33" t="s">
        <v>110</v>
      </c>
      <c r="G40" s="33" t="str">
        <f>IF(ISERROR(LOOKUP(F40,groupNumberList,groupContentList)),"(Select a Group Number)",LOOKUP(F40,groupNumberList,groupContentList))</f>
        <v>Production Volume Report Submission/Heavy-Duty Highway Engine Model Informaiton</v>
      </c>
      <c r="H40" s="31" t="s">
        <v>15</v>
      </c>
      <c r="I40" s="31" t="s">
        <v>312</v>
      </c>
      <c r="J40" s="31"/>
      <c r="K40" s="31" t="s">
        <v>66</v>
      </c>
      <c r="L40" s="31"/>
      <c r="M40" s="31"/>
      <c r="N40" s="31"/>
      <c r="O40" s="31"/>
      <c r="P40" s="31" t="s">
        <v>27</v>
      </c>
      <c r="Q40" s="31"/>
      <c r="R40" s="31">
        <v>500</v>
      </c>
      <c r="S40" s="31"/>
      <c r="T40" s="31"/>
      <c r="U40" s="31"/>
      <c r="V40" s="31"/>
      <c r="W40" s="32"/>
      <c r="X40" s="31" t="s">
        <v>76</v>
      </c>
      <c r="Y40" s="31" t="s">
        <v>74</v>
      </c>
      <c r="Z40" s="31" t="s">
        <v>78</v>
      </c>
      <c r="AA40" s="31"/>
      <c r="AB40" s="31"/>
      <c r="AC40" s="31"/>
      <c r="AD40" s="31"/>
      <c r="AE40" s="31"/>
      <c r="AF40" s="31"/>
      <c r="AG40" s="32" t="s">
        <v>155</v>
      </c>
      <c r="AH40" s="31" t="s">
        <v>66</v>
      </c>
    </row>
    <row r="41" spans="2:34">
      <c r="W41" s="14"/>
    </row>
    <row r="42" spans="2:34">
      <c r="W42" s="14"/>
    </row>
    <row r="43" spans="2:34">
      <c r="W43" s="14"/>
    </row>
    <row r="44" spans="2:34">
      <c r="W44" s="14"/>
    </row>
    <row r="45" spans="2:34">
      <c r="W45" s="14"/>
    </row>
    <row r="46" spans="2:34">
      <c r="W46" s="14"/>
    </row>
    <row r="47" spans="2:34">
      <c r="W47" s="14"/>
    </row>
    <row r="48" spans="2:34">
      <c r="W48" s="14"/>
    </row>
    <row r="49" spans="23:23">
      <c r="W49" s="14"/>
    </row>
    <row r="50" spans="23:23">
      <c r="W50" s="14"/>
    </row>
    <row r="51" spans="23:23">
      <c r="W51" s="14"/>
    </row>
    <row r="52" spans="23:23">
      <c r="W52" s="14"/>
    </row>
    <row r="53" spans="23:23">
      <c r="W53" s="14"/>
    </row>
    <row r="54" spans="23:23">
      <c r="W54" s="14"/>
    </row>
    <row r="55" spans="23:23">
      <c r="W55" s="14"/>
    </row>
    <row r="56" spans="23:23">
      <c r="W56" s="14"/>
    </row>
    <row r="57" spans="23:23">
      <c r="W57" s="14"/>
    </row>
    <row r="58" spans="23:23">
      <c r="W58" s="14"/>
    </row>
    <row r="59" spans="23:23">
      <c r="W59" s="14"/>
    </row>
    <row r="60" spans="23:23">
      <c r="W60" s="14"/>
    </row>
    <row r="61" spans="23:23">
      <c r="W61" s="14"/>
    </row>
    <row r="62" spans="23:23">
      <c r="W62" s="14"/>
    </row>
    <row r="63" spans="23:23">
      <c r="W63" s="14"/>
    </row>
    <row r="64" spans="23:23">
      <c r="W64" s="14"/>
    </row>
    <row r="65" spans="23:23">
      <c r="W65" s="14"/>
    </row>
    <row r="66" spans="23:23">
      <c r="W66" s="14"/>
    </row>
    <row r="67" spans="23:23">
      <c r="W67" s="14"/>
    </row>
    <row r="68" spans="23:23">
      <c r="W68" s="14"/>
    </row>
    <row r="69" spans="23:23">
      <c r="W69" s="14"/>
    </row>
    <row r="70" spans="23:23">
      <c r="W70" s="14"/>
    </row>
    <row r="71" spans="23:23">
      <c r="W71" s="14"/>
    </row>
    <row r="72" spans="23:23">
      <c r="W72" s="14"/>
    </row>
    <row r="73" spans="23:23">
      <c r="W73" s="14"/>
    </row>
    <row r="74" spans="23:23">
      <c r="W74" s="14"/>
    </row>
    <row r="75" spans="23:23">
      <c r="W75" s="14"/>
    </row>
    <row r="76" spans="23:23">
      <c r="W76" s="14"/>
    </row>
    <row r="77" spans="23:23">
      <c r="W77" s="14"/>
    </row>
    <row r="78" spans="23:23">
      <c r="W78" s="14"/>
    </row>
    <row r="79" spans="23:23">
      <c r="W79" s="14"/>
    </row>
    <row r="80" spans="23:23">
      <c r="W80" s="14"/>
    </row>
    <row r="81" spans="23:23">
      <c r="W81" s="14"/>
    </row>
    <row r="82" spans="23:23">
      <c r="W82" s="14"/>
    </row>
    <row r="83" spans="23:23">
      <c r="W83" s="14"/>
    </row>
    <row r="84" spans="23:23">
      <c r="W84" s="14"/>
    </row>
    <row r="85" spans="23:23">
      <c r="W85" s="14"/>
    </row>
    <row r="86" spans="23:23">
      <c r="W86" s="14"/>
    </row>
    <row r="87" spans="23:23">
      <c r="W87" s="14"/>
    </row>
    <row r="88" spans="23:23">
      <c r="W88" s="14"/>
    </row>
    <row r="89" spans="23:23">
      <c r="W89" s="14"/>
    </row>
    <row r="90" spans="23:23">
      <c r="W90" s="14"/>
    </row>
    <row r="91" spans="23:23">
      <c r="W91" s="14"/>
    </row>
    <row r="92" spans="23:23">
      <c r="W92" s="14"/>
    </row>
    <row r="93" spans="23:23">
      <c r="W93" s="14"/>
    </row>
    <row r="94" spans="23:23">
      <c r="W94" s="14"/>
    </row>
    <row r="95" spans="23:23">
      <c r="W95" s="14"/>
    </row>
    <row r="96" spans="23:23">
      <c r="W96" s="14"/>
    </row>
    <row r="97" spans="23:23">
      <c r="W97" s="14"/>
    </row>
    <row r="98" spans="23:23">
      <c r="W98" s="14"/>
    </row>
    <row r="99" spans="23:23">
      <c r="W99" s="14"/>
    </row>
    <row r="100" spans="23:23">
      <c r="W100" s="14"/>
    </row>
    <row r="101" spans="23:23">
      <c r="W101" s="14"/>
    </row>
    <row r="102" spans="23:23">
      <c r="W102" s="14"/>
    </row>
    <row r="103" spans="23:23">
      <c r="W103" s="14"/>
    </row>
    <row r="104" spans="23:23">
      <c r="W104" s="14"/>
    </row>
    <row r="105" spans="23:23">
      <c r="W105" s="14"/>
    </row>
    <row r="106" spans="23:23">
      <c r="W106" s="14"/>
    </row>
    <row r="107" spans="23:23">
      <c r="W107" s="14"/>
    </row>
    <row r="108" spans="23:23">
      <c r="W108" s="14"/>
    </row>
    <row r="109" spans="23:23">
      <c r="W109" s="14"/>
    </row>
    <row r="110" spans="23:23">
      <c r="W110" s="14"/>
    </row>
    <row r="111" spans="23:23">
      <c r="W111" s="14"/>
    </row>
    <row r="112" spans="23:23">
      <c r="W112" s="14"/>
    </row>
    <row r="113" spans="23:23">
      <c r="W113" s="14"/>
    </row>
    <row r="114" spans="23:23">
      <c r="W114" s="14"/>
    </row>
    <row r="115" spans="23:23">
      <c r="W115" s="14"/>
    </row>
    <row r="116" spans="23:23">
      <c r="W116" s="14"/>
    </row>
    <row r="117" spans="23:23">
      <c r="W117" s="14"/>
    </row>
    <row r="118" spans="23:23">
      <c r="W118" s="14"/>
    </row>
    <row r="119" spans="23:23">
      <c r="W119" s="14"/>
    </row>
    <row r="120" spans="23:23">
      <c r="W120" s="14"/>
    </row>
    <row r="121" spans="23:23">
      <c r="W121" s="14"/>
    </row>
    <row r="122" spans="23:23">
      <c r="W122" s="14"/>
    </row>
    <row r="123" spans="23:23">
      <c r="W123" s="14"/>
    </row>
    <row r="124" spans="23:23">
      <c r="W124" s="14"/>
    </row>
    <row r="125" spans="23:23">
      <c r="W125" s="14"/>
    </row>
    <row r="126" spans="23:23">
      <c r="W126" s="14"/>
    </row>
    <row r="127" spans="23:23">
      <c r="W127" s="14"/>
    </row>
    <row r="128" spans="23:23">
      <c r="W128" s="14"/>
    </row>
    <row r="129" spans="23:23">
      <c r="W129" s="14"/>
    </row>
    <row r="130" spans="23:23">
      <c r="W130" s="14"/>
    </row>
    <row r="131" spans="23:23">
      <c r="W131" s="14"/>
    </row>
    <row r="132" spans="23:23">
      <c r="W132" s="14"/>
    </row>
    <row r="133" spans="23:23">
      <c r="W133" s="14"/>
    </row>
    <row r="134" spans="23:23">
      <c r="W134" s="14"/>
    </row>
    <row r="135" spans="23:23">
      <c r="W135" s="14"/>
    </row>
    <row r="136" spans="23:23">
      <c r="W136" s="14"/>
    </row>
    <row r="137" spans="23:23">
      <c r="W137" s="14"/>
    </row>
    <row r="138" spans="23:23">
      <c r="W138" s="14"/>
    </row>
    <row r="139" spans="23:23">
      <c r="W139" s="14"/>
    </row>
    <row r="140" spans="23:23">
      <c r="W140" s="14"/>
    </row>
    <row r="141" spans="23:23">
      <c r="W141" s="14"/>
    </row>
    <row r="142" spans="23:23">
      <c r="W142" s="14"/>
    </row>
    <row r="143" spans="23:23">
      <c r="W143" s="14"/>
    </row>
    <row r="144" spans="23:23">
      <c r="W144" s="14"/>
    </row>
    <row r="145" spans="23:23">
      <c r="W145" s="14"/>
    </row>
    <row r="146" spans="23:23">
      <c r="W146" s="14"/>
    </row>
    <row r="147" spans="23:23">
      <c r="W147" s="14"/>
    </row>
    <row r="148" spans="23:23">
      <c r="W148" s="14"/>
    </row>
    <row r="149" spans="23:23">
      <c r="W149" s="14"/>
    </row>
    <row r="150" spans="23:23">
      <c r="W150" s="14"/>
    </row>
    <row r="151" spans="23:23">
      <c r="W151" s="14"/>
    </row>
    <row r="152" spans="23:23">
      <c r="W152" s="14"/>
    </row>
    <row r="153" spans="23:23">
      <c r="W153" s="14"/>
    </row>
    <row r="154" spans="23:23">
      <c r="W154" s="14"/>
    </row>
    <row r="155" spans="23:23">
      <c r="W155" s="14"/>
    </row>
    <row r="156" spans="23:23">
      <c r="W156" s="14"/>
    </row>
    <row r="157" spans="23:23">
      <c r="W157" s="14"/>
    </row>
    <row r="158" spans="23:23">
      <c r="W158" s="14"/>
    </row>
    <row r="159" spans="23:23">
      <c r="W159" s="14"/>
    </row>
    <row r="160" spans="23:23">
      <c r="W160" s="14"/>
    </row>
    <row r="161" spans="23:23">
      <c r="W161" s="14"/>
    </row>
    <row r="162" spans="23:23">
      <c r="W162" s="14"/>
    </row>
    <row r="163" spans="23:23">
      <c r="W163" s="14"/>
    </row>
    <row r="164" spans="23:23">
      <c r="W164" s="14"/>
    </row>
    <row r="165" spans="23:23">
      <c r="W165" s="14"/>
    </row>
    <row r="166" spans="23:23">
      <c r="W166" s="14"/>
    </row>
    <row r="167" spans="23:23">
      <c r="W167" s="14"/>
    </row>
    <row r="168" spans="23:23">
      <c r="W168" s="14"/>
    </row>
  </sheetData>
  <dataValidations count="10">
    <dataValidation type="list" allowBlank="1" showInputMessage="1" showErrorMessage="1" sqref="P2:P21 P22:P177">
      <formula1>basicDataTypeList</formula1>
    </dataValidation>
    <dataValidation type="list" allowBlank="1" showInputMessage="1" showErrorMessage="1" sqref="X2:X21 X22:X168">
      <formula1>originatorList</formula1>
    </dataValidation>
    <dataValidation type="list" allowBlank="1" showInputMessage="1" showErrorMessage="1" sqref="K2:K21 K22:K168">
      <formula1>requiredList</formula1>
    </dataValidation>
    <dataValidation type="list" allowBlank="1" showInputMessage="1" showErrorMessage="1" sqref="AB22:AB168 AB2:AB19 AB21">
      <formula1>displayPointList</formula1>
    </dataValidation>
    <dataValidation type="list" allowBlank="1" showInputMessage="1" showErrorMessage="1" sqref="Z2:Z21 Z22:Z168">
      <formula1>collectionTypeList</formula1>
    </dataValidation>
    <dataValidation type="list" allowBlank="1" showInputMessage="1" showErrorMessage="1" sqref="Y2:Y21 Y22:Y168">
      <formula1>collectionPointList</formula1>
    </dataValidation>
    <dataValidation type="list" allowBlank="1" showInputMessage="1" showErrorMessage="1" sqref="F2:F21 F22:F40">
      <formula1>groupList</formula1>
    </dataValidation>
    <dataValidation type="list" allowBlank="1" showInputMessage="1" showErrorMessage="1" sqref="D2:D21 D22:D40">
      <formula1>industryList</formula1>
    </dataValidation>
    <dataValidation type="list" allowBlank="1" showInputMessage="1" showErrorMessage="1" sqref="E2:E21 E22:E40">
      <formula1>compPrgmList</formula1>
    </dataValidation>
    <dataValidation type="list" allowBlank="1" showInputMessage="1" showErrorMessage="1" sqref="AH2:AH21 AH22:AH40">
      <formula1>cbiInfoList</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L427"/>
  <sheetViews>
    <sheetView tabSelected="1" view="pageLayout" zoomScale="50" zoomScaleNormal="100" zoomScalePageLayoutView="50" workbookViewId="0"/>
  </sheetViews>
  <sheetFormatPr defaultRowHeight="12.75"/>
  <cols>
    <col min="1" max="1" width="14.7109375" style="1" customWidth="1"/>
    <col min="2" max="2" width="15.140625" style="1" customWidth="1"/>
    <col min="3" max="3" width="14.28515625" style="1" customWidth="1"/>
    <col min="4" max="4" width="22.140625" style="14" customWidth="1"/>
    <col min="5" max="5" width="14.85546875" style="1" customWidth="1"/>
    <col min="6" max="6" width="11.140625" style="1" customWidth="1"/>
    <col min="7" max="7" width="48.42578125" style="14" customWidth="1"/>
    <col min="8" max="8" width="56" style="1" customWidth="1"/>
    <col min="9" max="9" width="49.5703125" style="14" customWidth="1"/>
    <col min="10" max="10" width="9.140625" style="1" customWidth="1"/>
    <col min="11" max="11" width="11.7109375" style="1" customWidth="1"/>
    <col min="12" max="12" width="11.5703125" style="1" customWidth="1"/>
    <col min="13" max="15" width="0" style="1" hidden="1" customWidth="1"/>
    <col min="16" max="16" width="13.28515625" style="1" customWidth="1"/>
    <col min="17" max="18" width="7.28515625" style="1" bestFit="1" customWidth="1"/>
    <col min="19" max="19" width="6.28515625" style="1" bestFit="1" customWidth="1"/>
    <col min="20" max="20" width="7.85546875" style="1" bestFit="1" customWidth="1"/>
    <col min="21" max="21" width="6" style="1" bestFit="1" customWidth="1"/>
    <col min="22" max="22" width="10.140625" style="1" bestFit="1" customWidth="1"/>
    <col min="23" max="23" width="27" style="1" customWidth="1"/>
    <col min="24" max="24" width="15.140625" style="1" customWidth="1"/>
    <col min="25" max="25" width="11.42578125" style="1" customWidth="1"/>
    <col min="26" max="26" width="14.7109375" style="1" customWidth="1"/>
    <col min="27" max="27" width="32.7109375" style="1" bestFit="1" customWidth="1"/>
    <col min="28" max="28" width="8.28515625" style="1" customWidth="1"/>
    <col min="29" max="29" width="18.42578125" style="14" customWidth="1"/>
    <col min="30" max="30" width="11.5703125" style="1" customWidth="1"/>
    <col min="31" max="31" width="22.140625" style="14" customWidth="1"/>
    <col min="32" max="32" width="9.7109375" style="1" bestFit="1" customWidth="1"/>
    <col min="33" max="33" width="30.85546875" style="14" customWidth="1"/>
    <col min="34" max="34" width="12.140625" style="1" customWidth="1"/>
    <col min="35" max="35" width="9.140625" style="1"/>
    <col min="36" max="36" width="12.5703125" style="1" customWidth="1"/>
    <col min="37" max="37" width="15.42578125" style="1" customWidth="1"/>
    <col min="38" max="16384" width="9.140625" style="1"/>
  </cols>
  <sheetData>
    <row r="1" spans="1:38" ht="76.5">
      <c r="A1" s="13" t="s">
        <v>90</v>
      </c>
      <c r="B1" s="13" t="s">
        <v>54</v>
      </c>
      <c r="C1" s="13" t="s">
        <v>53</v>
      </c>
      <c r="D1" s="15" t="s">
        <v>14</v>
      </c>
      <c r="E1" s="15" t="s">
        <v>20</v>
      </c>
      <c r="F1" s="13" t="s">
        <v>97</v>
      </c>
      <c r="G1" s="13" t="s">
        <v>101</v>
      </c>
      <c r="H1" s="13" t="s">
        <v>34</v>
      </c>
      <c r="I1" s="13" t="s">
        <v>55</v>
      </c>
      <c r="J1" s="13" t="s">
        <v>56</v>
      </c>
      <c r="K1" s="13" t="s">
        <v>57</v>
      </c>
      <c r="L1" s="13" t="s">
        <v>58</v>
      </c>
      <c r="M1" s="13" t="s">
        <v>32</v>
      </c>
      <c r="N1" s="13" t="s">
        <v>31</v>
      </c>
      <c r="O1" s="13" t="s">
        <v>33</v>
      </c>
      <c r="P1" s="13" t="s">
        <v>24</v>
      </c>
      <c r="Q1" s="13" t="s">
        <v>1</v>
      </c>
      <c r="R1" s="13" t="s">
        <v>2</v>
      </c>
      <c r="S1" s="13" t="s">
        <v>3</v>
      </c>
      <c r="T1" s="13" t="s">
        <v>4</v>
      </c>
      <c r="U1" s="13" t="s">
        <v>6</v>
      </c>
      <c r="V1" s="13" t="s">
        <v>7</v>
      </c>
      <c r="W1" s="13" t="s">
        <v>5</v>
      </c>
      <c r="X1" s="13" t="s">
        <v>8</v>
      </c>
      <c r="Y1" s="13" t="s">
        <v>9</v>
      </c>
      <c r="Z1" s="13" t="s">
        <v>10</v>
      </c>
      <c r="AA1" s="13" t="s">
        <v>29</v>
      </c>
      <c r="AB1" s="13" t="s">
        <v>30</v>
      </c>
      <c r="AC1" s="13" t="s">
        <v>11</v>
      </c>
      <c r="AD1" s="13" t="s">
        <v>17</v>
      </c>
      <c r="AE1" s="13" t="s">
        <v>13</v>
      </c>
      <c r="AF1" s="13" t="s">
        <v>12</v>
      </c>
      <c r="AG1" s="15" t="s">
        <v>18</v>
      </c>
      <c r="AH1" s="13" t="s">
        <v>94</v>
      </c>
      <c r="AI1" s="13" t="s">
        <v>103</v>
      </c>
      <c r="AJ1" s="13" t="s">
        <v>15</v>
      </c>
      <c r="AK1" s="13" t="s">
        <v>25</v>
      </c>
    </row>
    <row r="2" spans="1:38" s="17" customFormat="1" ht="38.25">
      <c r="A2" s="18"/>
      <c r="B2" s="18" t="s">
        <v>257</v>
      </c>
      <c r="C2" s="18"/>
      <c r="D2" s="18" t="s">
        <v>46</v>
      </c>
      <c r="E2" s="18" t="s">
        <v>61</v>
      </c>
      <c r="F2" s="18" t="s">
        <v>111</v>
      </c>
      <c r="G2" s="18" t="str">
        <f t="shared" ref="G2:G23" si="0">IF(ISERROR(LOOKUP(F2,groupNumberList,groupContentList)),"(Select a Group Number)",LOOKUP(F2,groupNumberList,groupContentList))</f>
        <v>Off-Road Vehicle Report Submission/Submission Author</v>
      </c>
      <c r="H2" s="18" t="s">
        <v>115</v>
      </c>
      <c r="I2" s="18" t="s">
        <v>219</v>
      </c>
      <c r="J2" s="14"/>
      <c r="K2" s="1" t="s">
        <v>65</v>
      </c>
      <c r="L2" s="1"/>
      <c r="M2" s="1"/>
      <c r="N2" s="1"/>
      <c r="O2" s="1"/>
      <c r="P2" s="1" t="s">
        <v>68</v>
      </c>
      <c r="Q2" s="1"/>
      <c r="R2" s="1"/>
      <c r="S2" s="1"/>
      <c r="T2" s="1"/>
      <c r="U2" s="1"/>
      <c r="V2" s="1"/>
      <c r="W2" s="14" t="s">
        <v>128</v>
      </c>
      <c r="X2" s="1" t="s">
        <v>76</v>
      </c>
      <c r="Y2" s="1" t="s">
        <v>74</v>
      </c>
      <c r="Z2" s="1" t="s">
        <v>78</v>
      </c>
      <c r="AA2" s="1"/>
      <c r="AB2" s="1"/>
      <c r="AC2" s="14"/>
      <c r="AD2" s="1"/>
      <c r="AE2" s="14"/>
      <c r="AF2" s="1"/>
      <c r="AG2" s="19"/>
      <c r="AH2" s="1" t="s">
        <v>66</v>
      </c>
      <c r="AI2" s="14"/>
      <c r="AJ2" s="20"/>
      <c r="AK2" s="14"/>
      <c r="AL2" s="1"/>
    </row>
    <row r="3" spans="1:38" ht="38.25">
      <c r="A3" s="18"/>
      <c r="B3" s="18" t="s">
        <v>258</v>
      </c>
      <c r="C3" s="18"/>
      <c r="D3" s="18" t="s">
        <v>46</v>
      </c>
      <c r="E3" s="18" t="s">
        <v>61</v>
      </c>
      <c r="F3" s="18" t="s">
        <v>111</v>
      </c>
      <c r="G3" s="18" t="str">
        <f t="shared" si="0"/>
        <v>Off-Road Vehicle Report Submission/Submission Author</v>
      </c>
      <c r="H3" s="18" t="s">
        <v>116</v>
      </c>
      <c r="I3" s="18" t="s">
        <v>122</v>
      </c>
      <c r="J3" s="14"/>
      <c r="K3" s="1" t="s">
        <v>65</v>
      </c>
      <c r="P3" s="1" t="s">
        <v>27</v>
      </c>
      <c r="Q3" s="1">
        <v>3</v>
      </c>
      <c r="R3" s="1">
        <v>3</v>
      </c>
      <c r="W3" s="14"/>
      <c r="X3" s="1" t="s">
        <v>77</v>
      </c>
      <c r="Y3" s="1" t="s">
        <v>74</v>
      </c>
      <c r="Z3" s="1" t="s">
        <v>80</v>
      </c>
      <c r="AG3" s="19"/>
      <c r="AH3" s="1" t="s">
        <v>66</v>
      </c>
      <c r="AI3" s="14"/>
      <c r="AJ3" s="20"/>
      <c r="AK3" s="14"/>
    </row>
    <row r="4" spans="1:38" ht="38.25">
      <c r="A4" s="18"/>
      <c r="B4" s="18" t="s">
        <v>259</v>
      </c>
      <c r="C4" s="18"/>
      <c r="D4" s="18" t="s">
        <v>46</v>
      </c>
      <c r="E4" s="18" t="s">
        <v>61</v>
      </c>
      <c r="F4" s="18" t="s">
        <v>111</v>
      </c>
      <c r="G4" s="18" t="str">
        <f t="shared" si="0"/>
        <v>Off-Road Vehicle Report Submission/Submission Author</v>
      </c>
      <c r="H4" s="18" t="s">
        <v>117</v>
      </c>
      <c r="I4" s="18" t="s">
        <v>123</v>
      </c>
      <c r="J4" s="14"/>
      <c r="K4" s="1" t="s">
        <v>65</v>
      </c>
      <c r="P4" s="1" t="s">
        <v>27</v>
      </c>
      <c r="R4" s="1">
        <v>255</v>
      </c>
      <c r="W4" s="14"/>
      <c r="X4" s="1" t="s">
        <v>77</v>
      </c>
      <c r="Y4" s="1" t="s">
        <v>74</v>
      </c>
      <c r="Z4" s="1" t="s">
        <v>80</v>
      </c>
      <c r="AG4" s="19"/>
      <c r="AH4" s="1" t="s">
        <v>66</v>
      </c>
      <c r="AI4" s="14"/>
      <c r="AJ4" s="20"/>
      <c r="AK4" s="14"/>
    </row>
    <row r="5" spans="1:38" ht="38.25">
      <c r="A5" s="18"/>
      <c r="B5" s="18" t="s">
        <v>260</v>
      </c>
      <c r="C5" s="18"/>
      <c r="D5" s="18" t="s">
        <v>46</v>
      </c>
      <c r="E5" s="18" t="s">
        <v>61</v>
      </c>
      <c r="F5" s="18" t="s">
        <v>111</v>
      </c>
      <c r="G5" s="18" t="str">
        <f t="shared" si="0"/>
        <v>Off-Road Vehicle Report Submission/Submission Author</v>
      </c>
      <c r="H5" s="18" t="s">
        <v>118</v>
      </c>
      <c r="I5" s="18" t="s">
        <v>124</v>
      </c>
      <c r="J5" s="14"/>
      <c r="K5" s="1" t="s">
        <v>65</v>
      </c>
      <c r="P5" s="1" t="s">
        <v>27</v>
      </c>
      <c r="R5" s="1">
        <v>255</v>
      </c>
      <c r="W5" s="14"/>
      <c r="X5" s="1" t="s">
        <v>77</v>
      </c>
      <c r="Y5" s="1" t="s">
        <v>74</v>
      </c>
      <c r="Z5" s="1" t="s">
        <v>80</v>
      </c>
      <c r="AG5" s="19"/>
      <c r="AH5" s="1" t="s">
        <v>66</v>
      </c>
      <c r="AI5" s="14"/>
      <c r="AJ5" s="20"/>
      <c r="AK5" s="14"/>
    </row>
    <row r="6" spans="1:38" ht="38.25">
      <c r="A6" s="18"/>
      <c r="B6" s="18" t="s">
        <v>261</v>
      </c>
      <c r="C6" s="18"/>
      <c r="D6" s="18" t="s">
        <v>46</v>
      </c>
      <c r="E6" s="18" t="s">
        <v>61</v>
      </c>
      <c r="F6" s="18" t="s">
        <v>111</v>
      </c>
      <c r="G6" s="18" t="str">
        <f t="shared" si="0"/>
        <v>Off-Road Vehicle Report Submission/Submission Author</v>
      </c>
      <c r="H6" s="18" t="s">
        <v>119</v>
      </c>
      <c r="I6" s="18" t="s">
        <v>125</v>
      </c>
      <c r="J6" s="14"/>
      <c r="K6" s="1" t="s">
        <v>65</v>
      </c>
      <c r="P6" s="1" t="s">
        <v>27</v>
      </c>
      <c r="R6" s="1">
        <v>255</v>
      </c>
      <c r="W6" s="14"/>
      <c r="X6" s="1" t="s">
        <v>77</v>
      </c>
      <c r="Y6" s="1" t="s">
        <v>74</v>
      </c>
      <c r="Z6" s="1" t="s">
        <v>80</v>
      </c>
      <c r="AG6" s="19"/>
      <c r="AH6" s="1" t="s">
        <v>66</v>
      </c>
      <c r="AI6" s="14"/>
      <c r="AJ6" s="20"/>
      <c r="AK6" s="14"/>
    </row>
    <row r="7" spans="1:38" ht="38.25">
      <c r="A7" s="18"/>
      <c r="B7" s="18" t="s">
        <v>262</v>
      </c>
      <c r="C7" s="18"/>
      <c r="D7" s="18" t="s">
        <v>46</v>
      </c>
      <c r="E7" s="18" t="s">
        <v>61</v>
      </c>
      <c r="F7" s="18" t="s">
        <v>111</v>
      </c>
      <c r="G7" s="18" t="str">
        <f t="shared" si="0"/>
        <v>Off-Road Vehicle Report Submission/Submission Author</v>
      </c>
      <c r="H7" s="18" t="s">
        <v>120</v>
      </c>
      <c r="I7" s="18" t="s">
        <v>126</v>
      </c>
      <c r="J7" s="14"/>
      <c r="K7" s="1" t="s">
        <v>65</v>
      </c>
      <c r="P7" s="1" t="s">
        <v>27</v>
      </c>
      <c r="R7" s="1">
        <v>255</v>
      </c>
      <c r="W7" s="14"/>
      <c r="X7" s="1" t="s">
        <v>77</v>
      </c>
      <c r="Y7" s="1" t="s">
        <v>74</v>
      </c>
      <c r="Z7" s="1" t="s">
        <v>80</v>
      </c>
      <c r="AG7" s="19"/>
      <c r="AH7" s="1" t="s">
        <v>66</v>
      </c>
      <c r="AI7" s="14"/>
      <c r="AJ7" s="20"/>
      <c r="AK7" s="14"/>
    </row>
    <row r="8" spans="1:38" ht="38.25">
      <c r="A8" s="18"/>
      <c r="B8" s="18" t="s">
        <v>263</v>
      </c>
      <c r="C8" s="18"/>
      <c r="D8" s="18" t="s">
        <v>46</v>
      </c>
      <c r="E8" s="18" t="s">
        <v>61</v>
      </c>
      <c r="F8" s="18" t="s">
        <v>111</v>
      </c>
      <c r="G8" s="18" t="str">
        <f t="shared" si="0"/>
        <v>Off-Road Vehicle Report Submission/Submission Author</v>
      </c>
      <c r="H8" s="18" t="s">
        <v>121</v>
      </c>
      <c r="I8" s="18" t="s">
        <v>127</v>
      </c>
      <c r="J8" s="14"/>
      <c r="K8" s="1" t="s">
        <v>65</v>
      </c>
      <c r="P8" s="1" t="s">
        <v>27</v>
      </c>
      <c r="R8" s="1">
        <v>255</v>
      </c>
      <c r="W8" s="14"/>
      <c r="X8" s="1" t="s">
        <v>77</v>
      </c>
      <c r="Y8" s="1" t="s">
        <v>74</v>
      </c>
      <c r="Z8" s="1" t="s">
        <v>80</v>
      </c>
      <c r="AG8" s="19"/>
      <c r="AH8" s="1" t="s">
        <v>66</v>
      </c>
      <c r="AI8" s="14"/>
      <c r="AJ8" s="20"/>
      <c r="AK8" s="14"/>
    </row>
    <row r="9" spans="1:38" ht="38.25">
      <c r="B9" s="18" t="s">
        <v>264</v>
      </c>
      <c r="D9" s="14" t="s">
        <v>46</v>
      </c>
      <c r="E9" s="1" t="s">
        <v>61</v>
      </c>
      <c r="F9" s="1" t="s">
        <v>212</v>
      </c>
      <c r="G9" s="14" t="str">
        <f t="shared" si="0"/>
        <v>Off-Road Vehicle Report Submission/Heavy-Duty Highway Vehicle Information</v>
      </c>
      <c r="H9" s="14" t="s">
        <v>156</v>
      </c>
      <c r="I9" s="14" t="s">
        <v>157</v>
      </c>
      <c r="K9" s="1" t="s">
        <v>65</v>
      </c>
      <c r="P9" s="1" t="s">
        <v>27</v>
      </c>
      <c r="R9" s="1">
        <v>255</v>
      </c>
      <c r="W9" s="14"/>
      <c r="X9" s="1" t="s">
        <v>76</v>
      </c>
      <c r="Y9" s="1" t="s">
        <v>74</v>
      </c>
      <c r="Z9" s="1" t="s">
        <v>78</v>
      </c>
      <c r="AH9" s="1" t="s">
        <v>66</v>
      </c>
    </row>
    <row r="10" spans="1:38" ht="38.25">
      <c r="B10" s="18" t="s">
        <v>265</v>
      </c>
      <c r="D10" s="14" t="s">
        <v>46</v>
      </c>
      <c r="E10" s="1" t="s">
        <v>61</v>
      </c>
      <c r="F10" s="1" t="s">
        <v>212</v>
      </c>
      <c r="G10" s="14" t="str">
        <f t="shared" si="0"/>
        <v>Off-Road Vehicle Report Submission/Heavy-Duty Highway Vehicle Information</v>
      </c>
      <c r="H10" s="14" t="s">
        <v>158</v>
      </c>
      <c r="I10" s="14" t="s">
        <v>198</v>
      </c>
      <c r="K10" s="1" t="s">
        <v>65</v>
      </c>
      <c r="P10" s="1" t="s">
        <v>27</v>
      </c>
      <c r="R10" s="1">
        <v>100</v>
      </c>
      <c r="W10" s="14"/>
      <c r="X10" s="1" t="s">
        <v>76</v>
      </c>
      <c r="Y10" s="1" t="s">
        <v>74</v>
      </c>
      <c r="Z10" s="1" t="s">
        <v>78</v>
      </c>
      <c r="AG10" s="14" t="s">
        <v>161</v>
      </c>
      <c r="AH10" s="1" t="s">
        <v>66</v>
      </c>
    </row>
    <row r="11" spans="1:38" ht="38.25">
      <c r="B11" s="18" t="s">
        <v>266</v>
      </c>
      <c r="D11" s="14" t="s">
        <v>46</v>
      </c>
      <c r="E11" s="1" t="s">
        <v>61</v>
      </c>
      <c r="F11" s="1" t="s">
        <v>212</v>
      </c>
      <c r="G11" s="14" t="str">
        <f t="shared" si="0"/>
        <v>Off-Road Vehicle Report Submission/Heavy-Duty Highway Vehicle Information</v>
      </c>
      <c r="H11" s="14" t="s">
        <v>196</v>
      </c>
      <c r="I11" s="14" t="s">
        <v>197</v>
      </c>
      <c r="K11" s="1" t="s">
        <v>65</v>
      </c>
      <c r="P11" s="1" t="s">
        <v>72</v>
      </c>
      <c r="T11" s="1">
        <v>99999</v>
      </c>
      <c r="W11" s="14"/>
      <c r="X11" s="1" t="s">
        <v>76</v>
      </c>
      <c r="Y11" s="1" t="s">
        <v>74</v>
      </c>
      <c r="Z11" s="1" t="s">
        <v>78</v>
      </c>
      <c r="AG11" s="14" t="s">
        <v>162</v>
      </c>
      <c r="AH11" s="1" t="s">
        <v>66</v>
      </c>
    </row>
    <row r="12" spans="1:38" s="22" customFormat="1" ht="38.25">
      <c r="B12" s="18" t="s">
        <v>267</v>
      </c>
      <c r="C12" s="39"/>
      <c r="D12" s="30" t="s">
        <v>46</v>
      </c>
      <c r="E12" s="39" t="s">
        <v>61</v>
      </c>
      <c r="F12" s="39" t="s">
        <v>212</v>
      </c>
      <c r="G12" s="30" t="str">
        <f t="shared" si="0"/>
        <v>Off-Road Vehicle Report Submission/Heavy-Duty Highway Vehicle Information</v>
      </c>
      <c r="H12" s="30" t="s">
        <v>304</v>
      </c>
      <c r="I12" s="30" t="s">
        <v>303</v>
      </c>
      <c r="J12" s="39"/>
      <c r="K12" s="39" t="s">
        <v>65</v>
      </c>
      <c r="L12" s="39"/>
      <c r="M12" s="39"/>
      <c r="N12" s="39"/>
      <c r="O12" s="39"/>
      <c r="P12" s="39" t="s">
        <v>71</v>
      </c>
      <c r="Q12" s="39"/>
      <c r="R12" s="39"/>
      <c r="S12" s="39"/>
      <c r="T12" s="39"/>
      <c r="U12" s="39"/>
      <c r="V12" s="39"/>
      <c r="W12" s="30" t="s">
        <v>173</v>
      </c>
      <c r="X12" s="39" t="s">
        <v>76</v>
      </c>
      <c r="Y12" s="39" t="s">
        <v>74</v>
      </c>
      <c r="Z12" s="39" t="s">
        <v>78</v>
      </c>
      <c r="AA12" s="39"/>
      <c r="AB12" s="39"/>
      <c r="AC12" s="30"/>
      <c r="AD12" s="39"/>
      <c r="AE12" s="30"/>
      <c r="AF12" s="39"/>
      <c r="AG12" s="30" t="s">
        <v>163</v>
      </c>
      <c r="AH12" s="39" t="s">
        <v>66</v>
      </c>
      <c r="AI12" s="39"/>
      <c r="AJ12" s="39"/>
      <c r="AK12" s="39"/>
    </row>
    <row r="13" spans="1:38" ht="51">
      <c r="B13" s="18" t="s">
        <v>268</v>
      </c>
      <c r="D13" s="14" t="s">
        <v>46</v>
      </c>
      <c r="E13" s="1" t="s">
        <v>61</v>
      </c>
      <c r="F13" s="1" t="s">
        <v>212</v>
      </c>
      <c r="G13" s="14" t="str">
        <f t="shared" si="0"/>
        <v>Off-Road Vehicle Report Submission/Heavy-Duty Highway Vehicle Information</v>
      </c>
      <c r="H13" s="14" t="s">
        <v>279</v>
      </c>
      <c r="I13" s="14" t="s">
        <v>201</v>
      </c>
      <c r="K13" s="1" t="s">
        <v>65</v>
      </c>
      <c r="P13" s="1" t="s">
        <v>71</v>
      </c>
      <c r="W13" s="14" t="s">
        <v>173</v>
      </c>
      <c r="X13" s="1" t="s">
        <v>76</v>
      </c>
      <c r="Y13" s="1" t="s">
        <v>74</v>
      </c>
      <c r="Z13" s="1" t="s">
        <v>78</v>
      </c>
      <c r="AE13" s="14" t="s">
        <v>289</v>
      </c>
      <c r="AG13" s="14" t="s">
        <v>164</v>
      </c>
      <c r="AH13" s="1" t="s">
        <v>66</v>
      </c>
    </row>
    <row r="14" spans="1:38" ht="51">
      <c r="B14" s="18" t="s">
        <v>269</v>
      </c>
      <c r="D14" s="14" t="s">
        <v>46</v>
      </c>
      <c r="E14" s="1" t="s">
        <v>61</v>
      </c>
      <c r="F14" s="1" t="s">
        <v>212</v>
      </c>
      <c r="G14" s="14" t="str">
        <f t="shared" si="0"/>
        <v>Off-Road Vehicle Report Submission/Heavy-Duty Highway Vehicle Information</v>
      </c>
      <c r="H14" s="14" t="s">
        <v>280</v>
      </c>
      <c r="I14" s="14" t="s">
        <v>202</v>
      </c>
      <c r="K14" s="1" t="s">
        <v>64</v>
      </c>
      <c r="P14" s="1" t="s">
        <v>27</v>
      </c>
      <c r="R14" s="1">
        <v>500</v>
      </c>
      <c r="W14" s="14"/>
      <c r="X14" s="1" t="s">
        <v>76</v>
      </c>
      <c r="Y14" s="1" t="s">
        <v>74</v>
      </c>
      <c r="Z14" s="1" t="s">
        <v>78</v>
      </c>
      <c r="AC14" s="14" t="s">
        <v>199</v>
      </c>
      <c r="AE14" s="14" t="s">
        <v>290</v>
      </c>
      <c r="AG14" s="14" t="s">
        <v>165</v>
      </c>
      <c r="AH14" s="1" t="s">
        <v>66</v>
      </c>
    </row>
    <row r="15" spans="1:38" ht="63.75">
      <c r="B15" s="18" t="s">
        <v>270</v>
      </c>
      <c r="D15" s="14" t="s">
        <v>46</v>
      </c>
      <c r="E15" s="1" t="s">
        <v>61</v>
      </c>
      <c r="F15" s="1" t="s">
        <v>212</v>
      </c>
      <c r="G15" s="14" t="str">
        <f t="shared" si="0"/>
        <v>Off-Road Vehicle Report Submission/Heavy-Duty Highway Vehicle Information</v>
      </c>
      <c r="H15" s="14" t="s">
        <v>281</v>
      </c>
      <c r="I15" s="14" t="s">
        <v>203</v>
      </c>
      <c r="K15" s="1" t="s">
        <v>65</v>
      </c>
      <c r="P15" s="1" t="s">
        <v>71</v>
      </c>
      <c r="W15" s="14" t="s">
        <v>173</v>
      </c>
      <c r="X15" s="1" t="s">
        <v>76</v>
      </c>
      <c r="Y15" s="1" t="s">
        <v>74</v>
      </c>
      <c r="Z15" s="1" t="s">
        <v>78</v>
      </c>
      <c r="AE15" s="14" t="s">
        <v>291</v>
      </c>
      <c r="AG15" s="14" t="s">
        <v>166</v>
      </c>
      <c r="AH15" s="1" t="s">
        <v>66</v>
      </c>
    </row>
    <row r="16" spans="1:38" ht="76.5">
      <c r="B16" s="18" t="s">
        <v>271</v>
      </c>
      <c r="D16" s="14" t="s">
        <v>46</v>
      </c>
      <c r="E16" s="1" t="s">
        <v>61</v>
      </c>
      <c r="F16" s="1" t="s">
        <v>212</v>
      </c>
      <c r="G16" s="14" t="str">
        <f t="shared" si="0"/>
        <v>Off-Road Vehicle Report Submission/Heavy-Duty Highway Vehicle Information</v>
      </c>
      <c r="H16" s="14" t="s">
        <v>282</v>
      </c>
      <c r="I16" s="14" t="s">
        <v>204</v>
      </c>
      <c r="K16" s="1" t="s">
        <v>64</v>
      </c>
      <c r="P16" s="1" t="s">
        <v>27</v>
      </c>
      <c r="R16" s="1">
        <v>500</v>
      </c>
      <c r="W16" s="14"/>
      <c r="X16" s="1" t="s">
        <v>76</v>
      </c>
      <c r="Y16" s="1" t="s">
        <v>74</v>
      </c>
      <c r="Z16" s="1" t="s">
        <v>78</v>
      </c>
      <c r="AC16" s="14" t="s">
        <v>200</v>
      </c>
      <c r="AE16" s="14" t="s">
        <v>292</v>
      </c>
      <c r="AG16" s="14" t="s">
        <v>165</v>
      </c>
      <c r="AH16" s="1" t="s">
        <v>66</v>
      </c>
    </row>
    <row r="17" spans="2:34" ht="51">
      <c r="B17" s="18" t="s">
        <v>272</v>
      </c>
      <c r="D17" s="14" t="s">
        <v>46</v>
      </c>
      <c r="E17" s="1" t="s">
        <v>61</v>
      </c>
      <c r="F17" s="1" t="s">
        <v>212</v>
      </c>
      <c r="G17" s="14" t="str">
        <f t="shared" si="0"/>
        <v>Off-Road Vehicle Report Submission/Heavy-Duty Highway Vehicle Information</v>
      </c>
      <c r="H17" s="14" t="s">
        <v>283</v>
      </c>
      <c r="I17" s="14" t="s">
        <v>205</v>
      </c>
      <c r="K17" s="1" t="s">
        <v>65</v>
      </c>
      <c r="P17" s="1" t="s">
        <v>71</v>
      </c>
      <c r="W17" s="14" t="s">
        <v>173</v>
      </c>
      <c r="X17" s="1" t="s">
        <v>76</v>
      </c>
      <c r="Y17" s="1" t="s">
        <v>74</v>
      </c>
      <c r="Z17" s="1" t="s">
        <v>78</v>
      </c>
      <c r="AE17" s="14" t="s">
        <v>293</v>
      </c>
      <c r="AG17" s="14" t="s">
        <v>167</v>
      </c>
      <c r="AH17" s="1" t="s">
        <v>66</v>
      </c>
    </row>
    <row r="18" spans="2:34" ht="76.5">
      <c r="B18" s="18" t="s">
        <v>273</v>
      </c>
      <c r="D18" s="14" t="s">
        <v>46</v>
      </c>
      <c r="E18" s="1" t="s">
        <v>61</v>
      </c>
      <c r="F18" s="1" t="s">
        <v>212</v>
      </c>
      <c r="G18" s="14" t="str">
        <f t="shared" si="0"/>
        <v>Off-Road Vehicle Report Submission/Heavy-Duty Highway Vehicle Information</v>
      </c>
      <c r="H18" s="14" t="s">
        <v>284</v>
      </c>
      <c r="I18" s="14" t="s">
        <v>206</v>
      </c>
      <c r="K18" s="1" t="s">
        <v>64</v>
      </c>
      <c r="P18" s="1" t="s">
        <v>27</v>
      </c>
      <c r="R18" s="1">
        <v>500</v>
      </c>
      <c r="W18" s="14"/>
      <c r="X18" s="1" t="s">
        <v>76</v>
      </c>
      <c r="Y18" s="1" t="s">
        <v>74</v>
      </c>
      <c r="Z18" s="1" t="s">
        <v>78</v>
      </c>
      <c r="AC18" s="14" t="s">
        <v>300</v>
      </c>
      <c r="AE18" s="14" t="s">
        <v>294</v>
      </c>
      <c r="AG18" s="14" t="s">
        <v>165</v>
      </c>
      <c r="AH18" s="1" t="s">
        <v>66</v>
      </c>
    </row>
    <row r="19" spans="2:34" ht="38.25">
      <c r="B19" s="18" t="s">
        <v>274</v>
      </c>
      <c r="D19" s="14" t="s">
        <v>46</v>
      </c>
      <c r="E19" s="1" t="s">
        <v>61</v>
      </c>
      <c r="F19" s="1" t="s">
        <v>212</v>
      </c>
      <c r="G19" s="14" t="str">
        <f t="shared" si="0"/>
        <v>Off-Road Vehicle Report Submission/Heavy-Duty Highway Vehicle Information</v>
      </c>
      <c r="H19" s="14" t="s">
        <v>285</v>
      </c>
      <c r="I19" s="14" t="s">
        <v>207</v>
      </c>
      <c r="K19" s="1" t="s">
        <v>65</v>
      </c>
      <c r="P19" s="1" t="s">
        <v>71</v>
      </c>
      <c r="W19" s="14" t="s">
        <v>173</v>
      </c>
      <c r="X19" s="1" t="s">
        <v>76</v>
      </c>
      <c r="Y19" s="1" t="s">
        <v>74</v>
      </c>
      <c r="Z19" s="1" t="s">
        <v>78</v>
      </c>
      <c r="AE19" s="14" t="s">
        <v>295</v>
      </c>
      <c r="AG19" s="14" t="s">
        <v>168</v>
      </c>
      <c r="AH19" s="1" t="s">
        <v>66</v>
      </c>
    </row>
    <row r="20" spans="2:34" ht="51">
      <c r="B20" s="18" t="s">
        <v>275</v>
      </c>
      <c r="D20" s="14" t="s">
        <v>46</v>
      </c>
      <c r="E20" s="1" t="s">
        <v>61</v>
      </c>
      <c r="F20" s="1" t="s">
        <v>212</v>
      </c>
      <c r="G20" s="14" t="str">
        <f t="shared" si="0"/>
        <v>Off-Road Vehicle Report Submission/Heavy-Duty Highway Vehicle Information</v>
      </c>
      <c r="H20" s="14" t="s">
        <v>286</v>
      </c>
      <c r="I20" s="14" t="s">
        <v>208</v>
      </c>
      <c r="K20" s="1" t="s">
        <v>64</v>
      </c>
      <c r="P20" s="1" t="s">
        <v>27</v>
      </c>
      <c r="R20" s="1">
        <v>500</v>
      </c>
      <c r="W20" s="14"/>
      <c r="X20" s="1" t="s">
        <v>76</v>
      </c>
      <c r="Y20" s="1" t="s">
        <v>74</v>
      </c>
      <c r="Z20" s="1" t="s">
        <v>78</v>
      </c>
      <c r="AC20" s="14" t="s">
        <v>299</v>
      </c>
      <c r="AE20" s="14" t="s">
        <v>296</v>
      </c>
      <c r="AG20" s="14" t="s">
        <v>165</v>
      </c>
      <c r="AH20" s="1" t="s">
        <v>66</v>
      </c>
    </row>
    <row r="21" spans="2:34" ht="114.75">
      <c r="B21" s="18" t="s">
        <v>276</v>
      </c>
      <c r="D21" s="14" t="s">
        <v>46</v>
      </c>
      <c r="E21" s="1" t="s">
        <v>61</v>
      </c>
      <c r="F21" s="1" t="s">
        <v>212</v>
      </c>
      <c r="G21" s="14" t="str">
        <f t="shared" si="0"/>
        <v>Off-Road Vehicle Report Submission/Heavy-Duty Highway Vehicle Information</v>
      </c>
      <c r="H21" s="14" t="s">
        <v>287</v>
      </c>
      <c r="I21" s="14" t="s">
        <v>209</v>
      </c>
      <c r="K21" s="1" t="s">
        <v>65</v>
      </c>
      <c r="P21" s="1" t="s">
        <v>71</v>
      </c>
      <c r="W21" s="14" t="s">
        <v>173</v>
      </c>
      <c r="X21" s="1" t="s">
        <v>76</v>
      </c>
      <c r="Y21" s="1" t="s">
        <v>74</v>
      </c>
      <c r="Z21" s="1" t="s">
        <v>78</v>
      </c>
      <c r="AE21" s="14" t="s">
        <v>297</v>
      </c>
      <c r="AG21" s="14" t="s">
        <v>169</v>
      </c>
      <c r="AH21" s="1" t="s">
        <v>66</v>
      </c>
    </row>
    <row r="22" spans="2:34" ht="51">
      <c r="B22" s="18" t="s">
        <v>277</v>
      </c>
      <c r="D22" s="14" t="s">
        <v>46</v>
      </c>
      <c r="E22" s="1" t="s">
        <v>61</v>
      </c>
      <c r="F22" s="1" t="s">
        <v>212</v>
      </c>
      <c r="G22" s="14" t="str">
        <f t="shared" si="0"/>
        <v>Off-Road Vehicle Report Submission/Heavy-Duty Highway Vehicle Information</v>
      </c>
      <c r="H22" s="14" t="s">
        <v>288</v>
      </c>
      <c r="I22" s="14" t="s">
        <v>210</v>
      </c>
      <c r="K22" s="1" t="s">
        <v>64</v>
      </c>
      <c r="P22" s="1" t="s">
        <v>27</v>
      </c>
      <c r="R22" s="1">
        <v>500</v>
      </c>
      <c r="W22" s="14"/>
      <c r="X22" s="1" t="s">
        <v>76</v>
      </c>
      <c r="Y22" s="1" t="s">
        <v>74</v>
      </c>
      <c r="Z22" s="1" t="s">
        <v>78</v>
      </c>
      <c r="AC22" s="14" t="s">
        <v>301</v>
      </c>
      <c r="AE22" s="14" t="s">
        <v>298</v>
      </c>
      <c r="AG22" s="14" t="s">
        <v>165</v>
      </c>
      <c r="AH22" s="1" t="s">
        <v>66</v>
      </c>
    </row>
    <row r="23" spans="2:34" ht="63.75">
      <c r="B23" s="18" t="s">
        <v>278</v>
      </c>
      <c r="D23" s="14" t="s">
        <v>46</v>
      </c>
      <c r="E23" s="1" t="s">
        <v>61</v>
      </c>
      <c r="F23" s="1" t="s">
        <v>212</v>
      </c>
      <c r="G23" s="14" t="str">
        <f t="shared" si="0"/>
        <v>Off-Road Vehicle Report Submission/Heavy-Duty Highway Vehicle Information</v>
      </c>
      <c r="H23" s="14" t="s">
        <v>159</v>
      </c>
      <c r="I23" s="14" t="s">
        <v>160</v>
      </c>
      <c r="K23" s="1" t="s">
        <v>66</v>
      </c>
      <c r="P23" s="1" t="s">
        <v>27</v>
      </c>
      <c r="R23" s="1">
        <v>50</v>
      </c>
      <c r="W23" s="14"/>
      <c r="X23" s="1" t="s">
        <v>76</v>
      </c>
      <c r="Y23" s="1" t="s">
        <v>74</v>
      </c>
      <c r="Z23" s="1" t="s">
        <v>78</v>
      </c>
      <c r="AG23" s="14" t="s">
        <v>170</v>
      </c>
      <c r="AH23" s="1" t="s">
        <v>66</v>
      </c>
    </row>
    <row r="24" spans="2:34">
      <c r="W24" s="14"/>
    </row>
    <row r="25" spans="2:34">
      <c r="W25" s="14"/>
    </row>
    <row r="26" spans="2:34">
      <c r="W26" s="14"/>
    </row>
    <row r="27" spans="2:34">
      <c r="W27" s="14"/>
    </row>
    <row r="28" spans="2:34">
      <c r="W28" s="14"/>
    </row>
    <row r="29" spans="2:34">
      <c r="W29" s="14"/>
    </row>
    <row r="30" spans="2:34">
      <c r="W30" s="14"/>
    </row>
    <row r="31" spans="2:34">
      <c r="W31" s="14"/>
    </row>
    <row r="32" spans="2:34">
      <c r="W32" s="14"/>
    </row>
    <row r="33" spans="23:23">
      <c r="W33" s="14"/>
    </row>
    <row r="34" spans="23:23">
      <c r="W34" s="14"/>
    </row>
    <row r="35" spans="23:23">
      <c r="W35" s="14"/>
    </row>
    <row r="36" spans="23:23">
      <c r="W36" s="14"/>
    </row>
    <row r="37" spans="23:23">
      <c r="W37" s="14"/>
    </row>
    <row r="38" spans="23:23">
      <c r="W38" s="14"/>
    </row>
    <row r="39" spans="23:23">
      <c r="W39" s="14"/>
    </row>
    <row r="40" spans="23:23">
      <c r="W40" s="14"/>
    </row>
    <row r="41" spans="23:23">
      <c r="W41" s="14"/>
    </row>
    <row r="42" spans="23:23">
      <c r="W42" s="14"/>
    </row>
    <row r="43" spans="23:23">
      <c r="W43" s="14"/>
    </row>
    <row r="44" spans="23:23">
      <c r="W44" s="14"/>
    </row>
    <row r="45" spans="23:23">
      <c r="W45" s="14"/>
    </row>
    <row r="46" spans="23:23">
      <c r="W46" s="14"/>
    </row>
    <row r="47" spans="23:23">
      <c r="W47" s="14"/>
    </row>
    <row r="48" spans="23:23">
      <c r="W48" s="14"/>
    </row>
    <row r="49" spans="23:23">
      <c r="W49" s="14"/>
    </row>
    <row r="50" spans="23:23">
      <c r="W50" s="14"/>
    </row>
    <row r="51" spans="23:23">
      <c r="W51" s="14"/>
    </row>
    <row r="52" spans="23:23">
      <c r="W52" s="14"/>
    </row>
    <row r="53" spans="23:23">
      <c r="W53" s="14"/>
    </row>
    <row r="54" spans="23:23">
      <c r="W54" s="14"/>
    </row>
    <row r="55" spans="23:23">
      <c r="W55" s="14"/>
    </row>
    <row r="56" spans="23:23">
      <c r="W56" s="14"/>
    </row>
    <row r="57" spans="23:23">
      <c r="W57" s="14"/>
    </row>
    <row r="58" spans="23:23">
      <c r="W58" s="14"/>
    </row>
    <row r="59" spans="23:23">
      <c r="W59" s="14"/>
    </row>
    <row r="60" spans="23:23">
      <c r="W60" s="14"/>
    </row>
    <row r="61" spans="23:23">
      <c r="W61" s="14"/>
    </row>
    <row r="62" spans="23:23">
      <c r="W62" s="14"/>
    </row>
    <row r="63" spans="23:23">
      <c r="W63" s="14"/>
    </row>
    <row r="64" spans="23:23">
      <c r="W64" s="14"/>
    </row>
    <row r="65" spans="23:23">
      <c r="W65" s="14"/>
    </row>
    <row r="66" spans="23:23">
      <c r="W66" s="14"/>
    </row>
    <row r="67" spans="23:23">
      <c r="W67" s="14"/>
    </row>
    <row r="68" spans="23:23">
      <c r="W68" s="14"/>
    </row>
    <row r="69" spans="23:23">
      <c r="W69" s="14"/>
    </row>
    <row r="70" spans="23:23">
      <c r="W70" s="14"/>
    </row>
    <row r="71" spans="23:23">
      <c r="W71" s="14"/>
    </row>
    <row r="72" spans="23:23">
      <c r="W72" s="14"/>
    </row>
    <row r="73" spans="23:23">
      <c r="W73" s="14"/>
    </row>
    <row r="74" spans="23:23">
      <c r="W74" s="14"/>
    </row>
    <row r="75" spans="23:23">
      <c r="W75" s="14"/>
    </row>
    <row r="76" spans="23:23">
      <c r="W76" s="14"/>
    </row>
    <row r="77" spans="23:23">
      <c r="W77" s="14"/>
    </row>
    <row r="78" spans="23:23">
      <c r="W78" s="14"/>
    </row>
    <row r="79" spans="23:23">
      <c r="W79" s="14"/>
    </row>
    <row r="80" spans="23:23">
      <c r="W80" s="14"/>
    </row>
    <row r="81" spans="23:23">
      <c r="W81" s="14"/>
    </row>
    <row r="82" spans="23:23">
      <c r="W82" s="14"/>
    </row>
    <row r="83" spans="23:23">
      <c r="W83" s="14"/>
    </row>
    <row r="84" spans="23:23">
      <c r="W84" s="14"/>
    </row>
    <row r="85" spans="23:23">
      <c r="W85" s="14"/>
    </row>
    <row r="86" spans="23:23">
      <c r="W86" s="14"/>
    </row>
    <row r="87" spans="23:23">
      <c r="W87" s="14"/>
    </row>
    <row r="88" spans="23:23">
      <c r="W88" s="14"/>
    </row>
    <row r="89" spans="23:23">
      <c r="W89" s="14"/>
    </row>
    <row r="90" spans="23:23">
      <c r="W90" s="14"/>
    </row>
    <row r="91" spans="23:23">
      <c r="W91" s="14"/>
    </row>
    <row r="92" spans="23:23">
      <c r="W92" s="14"/>
    </row>
    <row r="93" spans="23:23">
      <c r="W93" s="14"/>
    </row>
    <row r="94" spans="23:23">
      <c r="W94" s="14"/>
    </row>
    <row r="95" spans="23:23">
      <c r="W95" s="14"/>
    </row>
    <row r="96" spans="23:23">
      <c r="W96" s="14"/>
    </row>
    <row r="97" spans="23:23">
      <c r="W97" s="14"/>
    </row>
    <row r="98" spans="23:23">
      <c r="W98" s="14"/>
    </row>
    <row r="99" spans="23:23">
      <c r="W99" s="14"/>
    </row>
    <row r="100" spans="23:23">
      <c r="W100" s="14"/>
    </row>
    <row r="101" spans="23:23">
      <c r="W101" s="14"/>
    </row>
    <row r="102" spans="23:23">
      <c r="W102" s="14"/>
    </row>
    <row r="103" spans="23:23">
      <c r="W103" s="14"/>
    </row>
    <row r="104" spans="23:23">
      <c r="W104" s="14"/>
    </row>
    <row r="105" spans="23:23">
      <c r="W105" s="14"/>
    </row>
    <row r="106" spans="23:23">
      <c r="W106" s="14"/>
    </row>
    <row r="107" spans="23:23">
      <c r="W107" s="14"/>
    </row>
    <row r="108" spans="23:23">
      <c r="W108" s="14"/>
    </row>
    <row r="109" spans="23:23">
      <c r="W109" s="14"/>
    </row>
    <row r="110" spans="23:23">
      <c r="W110" s="14"/>
    </row>
    <row r="111" spans="23:23">
      <c r="W111" s="14"/>
    </row>
    <row r="112" spans="23:23">
      <c r="W112" s="14"/>
    </row>
    <row r="113" spans="23:23">
      <c r="W113" s="14"/>
    </row>
    <row r="114" spans="23:23">
      <c r="W114" s="14"/>
    </row>
    <row r="115" spans="23:23">
      <c r="W115" s="14"/>
    </row>
    <row r="116" spans="23:23">
      <c r="W116" s="14"/>
    </row>
    <row r="117" spans="23:23">
      <c r="W117" s="14"/>
    </row>
    <row r="118" spans="23:23">
      <c r="W118" s="14"/>
    </row>
    <row r="119" spans="23:23">
      <c r="W119" s="14"/>
    </row>
    <row r="120" spans="23:23">
      <c r="W120" s="14"/>
    </row>
    <row r="121" spans="23:23">
      <c r="W121" s="14"/>
    </row>
    <row r="122" spans="23:23">
      <c r="W122" s="14"/>
    </row>
    <row r="123" spans="23:23">
      <c r="W123" s="14"/>
    </row>
    <row r="124" spans="23:23">
      <c r="W124" s="14"/>
    </row>
    <row r="125" spans="23:23">
      <c r="W125" s="14"/>
    </row>
    <row r="126" spans="23:23">
      <c r="W126" s="14"/>
    </row>
    <row r="127" spans="23:23">
      <c r="W127" s="14"/>
    </row>
    <row r="128" spans="23:23">
      <c r="W128" s="14"/>
    </row>
    <row r="129" spans="23:23">
      <c r="W129" s="14"/>
    </row>
    <row r="130" spans="23:23">
      <c r="W130" s="14"/>
    </row>
    <row r="131" spans="23:23">
      <c r="W131" s="14"/>
    </row>
    <row r="132" spans="23:23">
      <c r="W132" s="14"/>
    </row>
    <row r="133" spans="23:23">
      <c r="W133" s="14"/>
    </row>
    <row r="134" spans="23:23">
      <c r="W134" s="14"/>
    </row>
    <row r="135" spans="23:23">
      <c r="W135" s="14"/>
    </row>
    <row r="136" spans="23:23">
      <c r="W136" s="14"/>
    </row>
    <row r="137" spans="23:23">
      <c r="W137" s="14"/>
    </row>
    <row r="138" spans="23:23">
      <c r="W138" s="14"/>
    </row>
    <row r="139" spans="23:23">
      <c r="W139" s="14"/>
    </row>
    <row r="140" spans="23:23">
      <c r="W140" s="14"/>
    </row>
    <row r="141" spans="23:23">
      <c r="W141" s="14"/>
    </row>
    <row r="142" spans="23:23">
      <c r="W142" s="14"/>
    </row>
    <row r="143" spans="23:23">
      <c r="W143" s="14"/>
    </row>
    <row r="144" spans="23:23">
      <c r="W144" s="14"/>
    </row>
    <row r="145" spans="23:23">
      <c r="W145" s="14"/>
    </row>
    <row r="146" spans="23:23">
      <c r="W146" s="14"/>
    </row>
    <row r="147" spans="23:23">
      <c r="W147" s="14"/>
    </row>
    <row r="148" spans="23:23">
      <c r="W148" s="14"/>
    </row>
    <row r="149" spans="23:23">
      <c r="W149" s="14"/>
    </row>
    <row r="150" spans="23:23">
      <c r="W150" s="14"/>
    </row>
    <row r="151" spans="23:23">
      <c r="W151" s="14"/>
    </row>
    <row r="152" spans="23:23">
      <c r="W152" s="14"/>
    </row>
    <row r="153" spans="23:23">
      <c r="W153" s="14"/>
    </row>
    <row r="154" spans="23:23">
      <c r="W154" s="14"/>
    </row>
    <row r="155" spans="23:23">
      <c r="W155" s="14"/>
    </row>
    <row r="156" spans="23:23">
      <c r="W156" s="14"/>
    </row>
    <row r="157" spans="23:23">
      <c r="W157" s="14"/>
    </row>
    <row r="158" spans="23:23">
      <c r="W158" s="14"/>
    </row>
    <row r="159" spans="23:23">
      <c r="W159" s="14"/>
    </row>
    <row r="160" spans="23:23">
      <c r="W160" s="14"/>
    </row>
    <row r="161" spans="23:23">
      <c r="W161" s="14"/>
    </row>
    <row r="162" spans="23:23">
      <c r="W162" s="14"/>
    </row>
    <row r="163" spans="23:23">
      <c r="W163" s="14"/>
    </row>
    <row r="164" spans="23:23">
      <c r="W164" s="14"/>
    </row>
    <row r="165" spans="23:23">
      <c r="W165" s="14"/>
    </row>
    <row r="166" spans="23:23">
      <c r="W166" s="14"/>
    </row>
    <row r="167" spans="23:23">
      <c r="W167" s="14"/>
    </row>
    <row r="168" spans="23:23">
      <c r="W168" s="14"/>
    </row>
    <row r="169" spans="23:23">
      <c r="W169" s="14"/>
    </row>
    <row r="170" spans="23:23">
      <c r="W170" s="14"/>
    </row>
    <row r="171" spans="23:23">
      <c r="W171" s="14"/>
    </row>
    <row r="172" spans="23:23">
      <c r="W172" s="14"/>
    </row>
    <row r="173" spans="23:23">
      <c r="W173" s="14"/>
    </row>
    <row r="174" spans="23:23">
      <c r="W174" s="14"/>
    </row>
    <row r="175" spans="23:23">
      <c r="W175" s="14"/>
    </row>
    <row r="176" spans="23:23">
      <c r="W176" s="14"/>
    </row>
    <row r="177" spans="23:23">
      <c r="W177" s="14"/>
    </row>
    <row r="178" spans="23:23">
      <c r="W178" s="14"/>
    </row>
    <row r="179" spans="23:23">
      <c r="W179" s="14"/>
    </row>
    <row r="180" spans="23:23">
      <c r="W180" s="14"/>
    </row>
    <row r="181" spans="23:23">
      <c r="W181" s="14"/>
    </row>
    <row r="182" spans="23:23">
      <c r="W182" s="14"/>
    </row>
    <row r="183" spans="23:23">
      <c r="W183" s="14"/>
    </row>
    <row r="184" spans="23:23">
      <c r="W184" s="14"/>
    </row>
    <row r="185" spans="23:23">
      <c r="W185" s="14"/>
    </row>
    <row r="186" spans="23:23">
      <c r="W186" s="14"/>
    </row>
    <row r="187" spans="23:23">
      <c r="W187" s="14"/>
    </row>
    <row r="188" spans="23:23">
      <c r="W188" s="14"/>
    </row>
    <row r="189" spans="23:23">
      <c r="W189" s="14"/>
    </row>
    <row r="190" spans="23:23">
      <c r="W190" s="14"/>
    </row>
    <row r="191" spans="23:23">
      <c r="W191" s="14"/>
    </row>
    <row r="192" spans="23:23">
      <c r="W192" s="14"/>
    </row>
    <row r="193" spans="23:23">
      <c r="W193" s="14"/>
    </row>
    <row r="194" spans="23:23">
      <c r="W194" s="14"/>
    </row>
    <row r="195" spans="23:23">
      <c r="W195" s="14"/>
    </row>
    <row r="196" spans="23:23">
      <c r="W196" s="14"/>
    </row>
    <row r="197" spans="23:23">
      <c r="W197" s="14"/>
    </row>
    <row r="198" spans="23:23">
      <c r="W198" s="14"/>
    </row>
    <row r="199" spans="23:23">
      <c r="W199" s="14"/>
    </row>
    <row r="200" spans="23:23">
      <c r="W200" s="14"/>
    </row>
    <row r="201" spans="23:23">
      <c r="W201" s="14"/>
    </row>
    <row r="202" spans="23:23">
      <c r="W202" s="14"/>
    </row>
    <row r="203" spans="23:23">
      <c r="W203" s="14"/>
    </row>
    <row r="204" spans="23:23">
      <c r="W204" s="14"/>
    </row>
    <row r="205" spans="23:23">
      <c r="W205" s="14"/>
    </row>
    <row r="206" spans="23:23">
      <c r="W206" s="14"/>
    </row>
    <row r="207" spans="23:23">
      <c r="W207" s="14"/>
    </row>
    <row r="208" spans="23:23">
      <c r="W208" s="14"/>
    </row>
    <row r="209" spans="23:23">
      <c r="W209" s="14"/>
    </row>
    <row r="210" spans="23:23">
      <c r="W210" s="14"/>
    </row>
    <row r="211" spans="23:23">
      <c r="W211" s="14"/>
    </row>
    <row r="212" spans="23:23">
      <c r="W212" s="14"/>
    </row>
    <row r="213" spans="23:23">
      <c r="W213" s="14"/>
    </row>
    <row r="214" spans="23:23">
      <c r="W214" s="14"/>
    </row>
    <row r="215" spans="23:23">
      <c r="W215" s="14"/>
    </row>
    <row r="216" spans="23:23">
      <c r="W216" s="14"/>
    </row>
    <row r="217" spans="23:23">
      <c r="W217" s="14"/>
    </row>
    <row r="218" spans="23:23">
      <c r="W218" s="14"/>
    </row>
    <row r="219" spans="23:23">
      <c r="W219" s="14"/>
    </row>
    <row r="220" spans="23:23">
      <c r="W220" s="14"/>
    </row>
    <row r="221" spans="23:23">
      <c r="W221" s="14"/>
    </row>
    <row r="222" spans="23:23">
      <c r="W222" s="14"/>
    </row>
    <row r="223" spans="23:23">
      <c r="W223" s="14"/>
    </row>
    <row r="224" spans="23:23">
      <c r="W224" s="14"/>
    </row>
    <row r="225" spans="23:23">
      <c r="W225" s="14"/>
    </row>
    <row r="226" spans="23:23">
      <c r="W226" s="14"/>
    </row>
    <row r="227" spans="23:23">
      <c r="W227" s="14"/>
    </row>
    <row r="228" spans="23:23">
      <c r="W228" s="14"/>
    </row>
    <row r="229" spans="23:23">
      <c r="W229" s="14"/>
    </row>
    <row r="230" spans="23:23">
      <c r="W230" s="14"/>
    </row>
    <row r="231" spans="23:23">
      <c r="W231" s="14"/>
    </row>
    <row r="232" spans="23:23">
      <c r="W232" s="14"/>
    </row>
    <row r="233" spans="23:23">
      <c r="W233" s="14"/>
    </row>
    <row r="234" spans="23:23">
      <c r="W234" s="14"/>
    </row>
    <row r="235" spans="23:23">
      <c r="W235" s="14"/>
    </row>
    <row r="236" spans="23:23">
      <c r="W236" s="14"/>
    </row>
    <row r="237" spans="23:23">
      <c r="W237" s="14"/>
    </row>
    <row r="238" spans="23:23">
      <c r="W238" s="14"/>
    </row>
    <row r="239" spans="23:23">
      <c r="W239" s="14"/>
    </row>
    <row r="240" spans="23:23">
      <c r="W240" s="14"/>
    </row>
    <row r="241" spans="23:23">
      <c r="W241" s="14"/>
    </row>
    <row r="242" spans="23:23">
      <c r="W242" s="14"/>
    </row>
    <row r="243" spans="23:23">
      <c r="W243" s="14"/>
    </row>
    <row r="244" spans="23:23">
      <c r="W244" s="14"/>
    </row>
    <row r="245" spans="23:23">
      <c r="W245" s="14"/>
    </row>
    <row r="246" spans="23:23">
      <c r="W246" s="14"/>
    </row>
    <row r="247" spans="23:23">
      <c r="W247" s="14"/>
    </row>
    <row r="248" spans="23:23">
      <c r="W248" s="14"/>
    </row>
    <row r="249" spans="23:23">
      <c r="W249" s="14"/>
    </row>
    <row r="250" spans="23:23">
      <c r="W250" s="14"/>
    </row>
    <row r="251" spans="23:23">
      <c r="W251" s="14"/>
    </row>
    <row r="252" spans="23:23">
      <c r="W252" s="14"/>
    </row>
    <row r="253" spans="23:23">
      <c r="W253" s="14"/>
    </row>
    <row r="254" spans="23:23">
      <c r="W254" s="14"/>
    </row>
    <row r="255" spans="23:23">
      <c r="W255" s="14"/>
    </row>
    <row r="256" spans="23:23">
      <c r="W256" s="14"/>
    </row>
    <row r="257" spans="23:23">
      <c r="W257" s="14"/>
    </row>
    <row r="258" spans="23:23">
      <c r="W258" s="14"/>
    </row>
    <row r="259" spans="23:23">
      <c r="W259" s="14"/>
    </row>
    <row r="260" spans="23:23">
      <c r="W260" s="14"/>
    </row>
    <row r="261" spans="23:23">
      <c r="W261" s="14"/>
    </row>
    <row r="262" spans="23:23">
      <c r="W262" s="14"/>
    </row>
    <row r="263" spans="23:23">
      <c r="W263" s="14"/>
    </row>
    <row r="264" spans="23:23">
      <c r="W264" s="14"/>
    </row>
    <row r="265" spans="23:23">
      <c r="W265" s="14"/>
    </row>
    <row r="266" spans="23:23">
      <c r="W266" s="14"/>
    </row>
    <row r="267" spans="23:23">
      <c r="W267" s="14"/>
    </row>
    <row r="268" spans="23:23">
      <c r="W268" s="14"/>
    </row>
    <row r="269" spans="23:23">
      <c r="W269" s="14"/>
    </row>
    <row r="270" spans="23:23">
      <c r="W270" s="14"/>
    </row>
    <row r="271" spans="23:23">
      <c r="W271" s="14"/>
    </row>
    <row r="272" spans="23:23">
      <c r="W272" s="14"/>
    </row>
    <row r="273" spans="23:23">
      <c r="W273" s="14"/>
    </row>
    <row r="274" spans="23:23">
      <c r="W274" s="14"/>
    </row>
    <row r="275" spans="23:23">
      <c r="W275" s="14"/>
    </row>
    <row r="276" spans="23:23">
      <c r="W276" s="14"/>
    </row>
    <row r="277" spans="23:23">
      <c r="W277" s="14"/>
    </row>
    <row r="278" spans="23:23">
      <c r="W278" s="14"/>
    </row>
    <row r="279" spans="23:23">
      <c r="W279" s="14"/>
    </row>
    <row r="280" spans="23:23">
      <c r="W280" s="14"/>
    </row>
    <row r="281" spans="23:23">
      <c r="W281" s="14"/>
    </row>
    <row r="282" spans="23:23">
      <c r="W282" s="14"/>
    </row>
    <row r="283" spans="23:23">
      <c r="W283" s="14"/>
    </row>
    <row r="284" spans="23:23">
      <c r="W284" s="14"/>
    </row>
    <row r="285" spans="23:23">
      <c r="W285" s="14"/>
    </row>
    <row r="286" spans="23:23">
      <c r="W286" s="14"/>
    </row>
    <row r="287" spans="23:23">
      <c r="W287" s="14"/>
    </row>
    <row r="288" spans="23:23">
      <c r="W288" s="14"/>
    </row>
    <row r="289" spans="23:23">
      <c r="W289" s="14"/>
    </row>
    <row r="290" spans="23:23">
      <c r="W290" s="14"/>
    </row>
    <row r="291" spans="23:23">
      <c r="W291" s="14"/>
    </row>
    <row r="292" spans="23:23">
      <c r="W292" s="14"/>
    </row>
    <row r="293" spans="23:23">
      <c r="W293" s="14"/>
    </row>
    <row r="294" spans="23:23">
      <c r="W294" s="14"/>
    </row>
    <row r="295" spans="23:23">
      <c r="W295" s="14"/>
    </row>
    <row r="296" spans="23:23">
      <c r="W296" s="14"/>
    </row>
    <row r="297" spans="23:23">
      <c r="W297" s="14"/>
    </row>
    <row r="298" spans="23:23">
      <c r="W298" s="14"/>
    </row>
    <row r="299" spans="23:23">
      <c r="W299" s="14"/>
    </row>
    <row r="300" spans="23:23">
      <c r="W300" s="14"/>
    </row>
    <row r="301" spans="23:23">
      <c r="W301" s="14"/>
    </row>
    <row r="302" spans="23:23">
      <c r="W302" s="14"/>
    </row>
    <row r="303" spans="23:23">
      <c r="W303" s="14"/>
    </row>
    <row r="304" spans="23:23">
      <c r="W304" s="14"/>
    </row>
    <row r="305" spans="23:23">
      <c r="W305" s="14"/>
    </row>
    <row r="306" spans="23:23">
      <c r="W306" s="14"/>
    </row>
    <row r="307" spans="23:23">
      <c r="W307" s="14"/>
    </row>
    <row r="308" spans="23:23">
      <c r="W308" s="14"/>
    </row>
    <row r="309" spans="23:23">
      <c r="W309" s="14"/>
    </row>
    <row r="310" spans="23:23">
      <c r="W310" s="14"/>
    </row>
    <row r="311" spans="23:23">
      <c r="W311" s="14"/>
    </row>
    <row r="312" spans="23:23">
      <c r="W312" s="14"/>
    </row>
    <row r="313" spans="23:23">
      <c r="W313" s="14"/>
    </row>
    <row r="314" spans="23:23">
      <c r="W314" s="14"/>
    </row>
    <row r="315" spans="23:23">
      <c r="W315" s="14"/>
    </row>
    <row r="316" spans="23:23">
      <c r="W316" s="14"/>
    </row>
    <row r="317" spans="23:23">
      <c r="W317" s="14"/>
    </row>
    <row r="318" spans="23:23">
      <c r="W318" s="14"/>
    </row>
    <row r="319" spans="23:23">
      <c r="W319" s="14"/>
    </row>
    <row r="320" spans="23:23">
      <c r="W320" s="14"/>
    </row>
    <row r="321" spans="23:23">
      <c r="W321" s="14"/>
    </row>
    <row r="322" spans="23:23">
      <c r="W322" s="14"/>
    </row>
    <row r="323" spans="23:23">
      <c r="W323" s="14"/>
    </row>
    <row r="324" spans="23:23">
      <c r="W324" s="14"/>
    </row>
    <row r="325" spans="23:23">
      <c r="W325" s="14"/>
    </row>
    <row r="326" spans="23:23">
      <c r="W326" s="14"/>
    </row>
    <row r="327" spans="23:23">
      <c r="W327" s="14"/>
    </row>
    <row r="328" spans="23:23">
      <c r="W328" s="14"/>
    </row>
    <row r="329" spans="23:23">
      <c r="W329" s="14"/>
    </row>
    <row r="330" spans="23:23">
      <c r="W330" s="14"/>
    </row>
    <row r="331" spans="23:23">
      <c r="W331" s="14"/>
    </row>
    <row r="332" spans="23:23">
      <c r="W332" s="14"/>
    </row>
    <row r="333" spans="23:23">
      <c r="W333" s="14"/>
    </row>
    <row r="334" spans="23:23">
      <c r="W334" s="14"/>
    </row>
    <row r="335" spans="23:23">
      <c r="W335" s="14"/>
    </row>
    <row r="336" spans="23:23">
      <c r="W336" s="14"/>
    </row>
    <row r="337" spans="23:23">
      <c r="W337" s="14"/>
    </row>
    <row r="338" spans="23:23">
      <c r="W338" s="14"/>
    </row>
    <row r="339" spans="23:23">
      <c r="W339" s="14"/>
    </row>
    <row r="340" spans="23:23">
      <c r="W340" s="14"/>
    </row>
    <row r="341" spans="23:23">
      <c r="W341" s="14"/>
    </row>
    <row r="342" spans="23:23">
      <c r="W342" s="14"/>
    </row>
    <row r="343" spans="23:23">
      <c r="W343" s="14"/>
    </row>
    <row r="344" spans="23:23">
      <c r="W344" s="14"/>
    </row>
    <row r="345" spans="23:23">
      <c r="W345" s="14"/>
    </row>
    <row r="346" spans="23:23">
      <c r="W346" s="14"/>
    </row>
    <row r="347" spans="23:23">
      <c r="W347" s="14"/>
    </row>
    <row r="348" spans="23:23">
      <c r="W348" s="14"/>
    </row>
    <row r="349" spans="23:23">
      <c r="W349" s="14"/>
    </row>
    <row r="350" spans="23:23">
      <c r="W350" s="14"/>
    </row>
    <row r="351" spans="23:23">
      <c r="W351" s="14"/>
    </row>
    <row r="352" spans="23:23">
      <c r="W352" s="14"/>
    </row>
    <row r="353" spans="23:23">
      <c r="W353" s="14"/>
    </row>
    <row r="354" spans="23:23">
      <c r="W354" s="14"/>
    </row>
    <row r="355" spans="23:23">
      <c r="W355" s="14"/>
    </row>
    <row r="356" spans="23:23">
      <c r="W356" s="14"/>
    </row>
    <row r="357" spans="23:23">
      <c r="W357" s="14"/>
    </row>
    <row r="358" spans="23:23">
      <c r="W358" s="14"/>
    </row>
    <row r="359" spans="23:23">
      <c r="W359" s="14"/>
    </row>
    <row r="360" spans="23:23">
      <c r="W360" s="14"/>
    </row>
    <row r="361" spans="23:23">
      <c r="W361" s="14"/>
    </row>
    <row r="362" spans="23:23">
      <c r="W362" s="14"/>
    </row>
    <row r="363" spans="23:23">
      <c r="W363" s="14"/>
    </row>
    <row r="364" spans="23:23">
      <c r="W364" s="14"/>
    </row>
    <row r="365" spans="23:23">
      <c r="W365" s="14"/>
    </row>
    <row r="366" spans="23:23">
      <c r="W366" s="14"/>
    </row>
    <row r="367" spans="23:23">
      <c r="W367" s="14"/>
    </row>
    <row r="368" spans="23:23">
      <c r="W368" s="14"/>
    </row>
    <row r="369" spans="23:23">
      <c r="W369" s="14"/>
    </row>
    <row r="370" spans="23:23">
      <c r="W370" s="14"/>
    </row>
    <row r="371" spans="23:23">
      <c r="W371" s="14"/>
    </row>
    <row r="372" spans="23:23">
      <c r="W372" s="14"/>
    </row>
    <row r="373" spans="23:23">
      <c r="W373" s="14"/>
    </row>
    <row r="374" spans="23:23">
      <c r="W374" s="14"/>
    </row>
    <row r="375" spans="23:23">
      <c r="W375" s="14"/>
    </row>
    <row r="376" spans="23:23">
      <c r="W376" s="14"/>
    </row>
    <row r="377" spans="23:23">
      <c r="W377" s="14"/>
    </row>
    <row r="378" spans="23:23">
      <c r="W378" s="14"/>
    </row>
    <row r="379" spans="23:23">
      <c r="W379" s="14"/>
    </row>
    <row r="380" spans="23:23">
      <c r="W380" s="14"/>
    </row>
    <row r="381" spans="23:23">
      <c r="W381" s="14"/>
    </row>
    <row r="382" spans="23:23">
      <c r="W382" s="14"/>
    </row>
    <row r="383" spans="23:23">
      <c r="W383" s="14"/>
    </row>
    <row r="384" spans="23:23">
      <c r="W384" s="14"/>
    </row>
    <row r="385" spans="23:23">
      <c r="W385" s="14"/>
    </row>
    <row r="386" spans="23:23">
      <c r="W386" s="14"/>
    </row>
    <row r="387" spans="23:23">
      <c r="W387" s="14"/>
    </row>
    <row r="388" spans="23:23">
      <c r="W388" s="14"/>
    </row>
    <row r="389" spans="23:23">
      <c r="W389" s="14"/>
    </row>
    <row r="390" spans="23:23">
      <c r="W390" s="14"/>
    </row>
    <row r="391" spans="23:23">
      <c r="W391" s="14"/>
    </row>
    <row r="392" spans="23:23">
      <c r="W392" s="14"/>
    </row>
    <row r="393" spans="23:23">
      <c r="W393" s="14"/>
    </row>
    <row r="394" spans="23:23">
      <c r="W394" s="14"/>
    </row>
    <row r="395" spans="23:23">
      <c r="W395" s="14"/>
    </row>
    <row r="396" spans="23:23">
      <c r="W396" s="14"/>
    </row>
    <row r="397" spans="23:23">
      <c r="W397" s="14"/>
    </row>
    <row r="398" spans="23:23">
      <c r="W398" s="14"/>
    </row>
    <row r="399" spans="23:23">
      <c r="W399" s="14"/>
    </row>
    <row r="400" spans="23:23">
      <c r="W400" s="14"/>
    </row>
    <row r="401" spans="23:23">
      <c r="W401" s="14"/>
    </row>
    <row r="402" spans="23:23">
      <c r="W402" s="14"/>
    </row>
    <row r="403" spans="23:23">
      <c r="W403" s="14"/>
    </row>
    <row r="404" spans="23:23">
      <c r="W404" s="14"/>
    </row>
    <row r="405" spans="23:23">
      <c r="W405" s="14"/>
    </row>
    <row r="406" spans="23:23">
      <c r="W406" s="14"/>
    </row>
    <row r="407" spans="23:23">
      <c r="W407" s="14"/>
    </row>
    <row r="408" spans="23:23">
      <c r="W408" s="14"/>
    </row>
    <row r="409" spans="23:23">
      <c r="W409" s="14"/>
    </row>
    <row r="410" spans="23:23">
      <c r="W410" s="14"/>
    </row>
    <row r="411" spans="23:23">
      <c r="W411" s="14"/>
    </row>
    <row r="412" spans="23:23">
      <c r="W412" s="14"/>
    </row>
    <row r="413" spans="23:23">
      <c r="W413" s="14"/>
    </row>
    <row r="414" spans="23:23">
      <c r="W414" s="14"/>
    </row>
    <row r="415" spans="23:23">
      <c r="W415" s="14"/>
    </row>
    <row r="416" spans="23:23">
      <c r="W416" s="14"/>
    </row>
    <row r="417" spans="23:23">
      <c r="W417" s="14"/>
    </row>
    <row r="418" spans="23:23">
      <c r="W418" s="14"/>
    </row>
    <row r="419" spans="23:23">
      <c r="W419" s="14"/>
    </row>
    <row r="420" spans="23:23">
      <c r="W420" s="14"/>
    </row>
    <row r="421" spans="23:23">
      <c r="W421" s="14"/>
    </row>
    <row r="422" spans="23:23">
      <c r="W422" s="14"/>
    </row>
    <row r="423" spans="23:23">
      <c r="W423" s="14"/>
    </row>
    <row r="424" spans="23:23">
      <c r="W424" s="14"/>
    </row>
    <row r="425" spans="23:23">
      <c r="W425" s="14"/>
    </row>
    <row r="426" spans="23:23">
      <c r="W426" s="14"/>
    </row>
    <row r="427" spans="23:23">
      <c r="W427" s="14"/>
    </row>
  </sheetData>
  <dataValidations count="10">
    <dataValidation type="list" allowBlank="1" showInputMessage="1" showErrorMessage="1" sqref="Y2:Y427">
      <formula1>collectionPointList</formula1>
    </dataValidation>
    <dataValidation type="list" allowBlank="1" showInputMessage="1" showErrorMessage="1" sqref="Z2:Z427">
      <formula1>collectionTypeList</formula1>
    </dataValidation>
    <dataValidation type="list" allowBlank="1" showInputMessage="1" showErrorMessage="1" sqref="AB2:AB427">
      <formula1>displayPointList</formula1>
    </dataValidation>
    <dataValidation type="list" allowBlank="1" showInputMessage="1" showErrorMessage="1" sqref="K2:K427">
      <formula1>requiredList</formula1>
    </dataValidation>
    <dataValidation type="list" allowBlank="1" showInputMessage="1" showErrorMessage="1" sqref="X2:X427">
      <formula1>originatorList</formula1>
    </dataValidation>
    <dataValidation type="list" allowBlank="1" showInputMessage="1" showErrorMessage="1" sqref="P2:P427">
      <formula1>basicDataTypeList</formula1>
    </dataValidation>
    <dataValidation type="list" allowBlank="1" showInputMessage="1" showErrorMessage="1" sqref="AH2:AH23">
      <formula1>cbiInfoList</formula1>
    </dataValidation>
    <dataValidation type="list" allowBlank="1" showInputMessage="1" showErrorMessage="1" sqref="E2:E23">
      <formula1>compPrgmList</formula1>
    </dataValidation>
    <dataValidation type="list" allowBlank="1" showInputMessage="1" showErrorMessage="1" sqref="D2:D23">
      <formula1>industryList</formula1>
    </dataValidation>
    <dataValidation type="list" allowBlank="1" showInputMessage="1" showErrorMessage="1" sqref="F2:F23">
      <formula1>groupList</formula1>
    </dataValidation>
  </dataValidations>
  <pageMargins left="0.7" right="0.7" top="0.75" bottom="0.75" header="0.3" footer="0.3"/>
  <pageSetup paperSize="5" scale="27" fitToHeight="0" orientation="landscape" r:id="rId1"/>
  <headerFooter>
    <oddHeader xml:space="preserve">&amp;L&amp;G&amp;CHeavy-Duty Highway Engines and Heavy Duty Highway Tractors and Vocational Vehicles Data Requirements&amp;ROffice of Transportation and Air Quality
November 2014
</oddHeader>
  </headerFooter>
  <legacyDrawingHF r:id="rId2"/>
</worksheet>
</file>

<file path=xl/worksheets/sheet3.xml><?xml version="1.0" encoding="utf-8"?>
<worksheet xmlns="http://schemas.openxmlformats.org/spreadsheetml/2006/main" xmlns:r="http://schemas.openxmlformats.org/officeDocument/2006/relationships">
  <dimension ref="A1:H6"/>
  <sheetViews>
    <sheetView workbookViewId="0">
      <selection activeCell="E16" sqref="E16"/>
    </sheetView>
  </sheetViews>
  <sheetFormatPr defaultRowHeight="12"/>
  <cols>
    <col min="1" max="1" width="12.85546875" style="6" bestFit="1" customWidth="1"/>
    <col min="2" max="2" width="13.5703125" style="6" bestFit="1" customWidth="1"/>
    <col min="3" max="3" width="32.7109375" style="6" bestFit="1" customWidth="1"/>
    <col min="4" max="4" width="41.5703125" style="6" customWidth="1"/>
    <col min="5" max="5" width="36.28515625" style="12" customWidth="1"/>
    <col min="6" max="6" width="26.7109375" style="9" customWidth="1"/>
    <col min="7" max="7" width="11.42578125" style="11" bestFit="1" customWidth="1"/>
    <col min="8" max="8" width="28.5703125" style="10" bestFit="1" customWidth="1"/>
    <col min="9" max="16384" width="9.140625" style="6"/>
  </cols>
  <sheetData>
    <row r="1" spans="1:8" s="1" customFormat="1" ht="38.25">
      <c r="A1" s="7" t="s">
        <v>97</v>
      </c>
      <c r="B1" s="7" t="s">
        <v>102</v>
      </c>
      <c r="C1" s="7" t="s">
        <v>0</v>
      </c>
      <c r="D1" s="7" t="s">
        <v>52</v>
      </c>
      <c r="E1" s="7" t="s">
        <v>101</v>
      </c>
      <c r="F1" s="7" t="s">
        <v>98</v>
      </c>
      <c r="G1" s="8" t="s">
        <v>99</v>
      </c>
      <c r="H1" s="7" t="s">
        <v>100</v>
      </c>
    </row>
    <row r="2" spans="1:8" ht="24">
      <c r="A2" s="6" t="s">
        <v>108</v>
      </c>
      <c r="C2" s="6" t="s">
        <v>214</v>
      </c>
      <c r="D2" s="6" t="s">
        <v>211</v>
      </c>
      <c r="E2" s="12" t="str">
        <f>CONCATENATE(C2,"/",D2)</f>
        <v>Production Volume Report Submission/Submission Author</v>
      </c>
      <c r="F2" s="9" t="b">
        <v>1</v>
      </c>
      <c r="G2" s="11" t="s">
        <v>216</v>
      </c>
    </row>
    <row r="3" spans="1:8" ht="36">
      <c r="A3" s="6" t="s">
        <v>109</v>
      </c>
      <c r="C3" s="6" t="s">
        <v>214</v>
      </c>
      <c r="D3" s="6" t="s">
        <v>220</v>
      </c>
      <c r="E3" s="12" t="str">
        <f t="shared" ref="E3" si="0">CONCATENATE(C3,"/",D3)</f>
        <v>Production Volume Report Submission/Heavy-Duty Highway Vehicle Sub-Family Information</v>
      </c>
      <c r="F3" s="9" t="b">
        <v>0</v>
      </c>
      <c r="G3" s="11" t="s">
        <v>217</v>
      </c>
    </row>
    <row r="4" spans="1:8" ht="36">
      <c r="A4" s="6" t="s">
        <v>110</v>
      </c>
      <c r="C4" s="6" t="s">
        <v>214</v>
      </c>
      <c r="D4" s="6" t="s">
        <v>309</v>
      </c>
      <c r="E4" s="12" t="str">
        <f>CONCATENATE(C4,"/",D4)</f>
        <v>Production Volume Report Submission/Heavy-Duty Highway Engine Model Informaiton</v>
      </c>
      <c r="F4" s="9" t="b">
        <v>0</v>
      </c>
      <c r="G4" s="11" t="s">
        <v>217</v>
      </c>
    </row>
    <row r="5" spans="1:8" ht="24">
      <c r="A5" s="6" t="s">
        <v>111</v>
      </c>
      <c r="C5" s="6" t="s">
        <v>213</v>
      </c>
      <c r="D5" s="6" t="s">
        <v>211</v>
      </c>
      <c r="E5" s="12" t="str">
        <f>CONCATENATE(C5,"/",D5)</f>
        <v>Off-Road Vehicle Report Submission/Submission Author</v>
      </c>
      <c r="F5" s="9" t="b">
        <v>1</v>
      </c>
      <c r="G5" s="11" t="s">
        <v>216</v>
      </c>
    </row>
    <row r="6" spans="1:8" ht="30.75" customHeight="1">
      <c r="A6" s="6" t="s">
        <v>212</v>
      </c>
      <c r="C6" s="6" t="s">
        <v>213</v>
      </c>
      <c r="D6" s="6" t="s">
        <v>215</v>
      </c>
      <c r="E6" s="12" t="str">
        <f>CONCATENATE(C6,"/",D6)</f>
        <v>Off-Road Vehicle Report Submission/Heavy-Duty Highway Vehicle Information</v>
      </c>
      <c r="F6" s="9" t="b">
        <v>1</v>
      </c>
      <c r="G6" s="11" t="s">
        <v>107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72"/>
  <sheetViews>
    <sheetView workbookViewId="0"/>
  </sheetViews>
  <sheetFormatPr defaultRowHeight="12.75"/>
  <cols>
    <col min="1" max="2" width="48.140625" style="2" bestFit="1" customWidth="1"/>
    <col min="3" max="3" width="16.85546875" style="2" bestFit="1" customWidth="1"/>
    <col min="4" max="4" width="26" style="2" bestFit="1" customWidth="1"/>
    <col min="5" max="5" width="27.42578125" style="2" customWidth="1"/>
    <col min="6" max="6" width="37.42578125" style="2" bestFit="1" customWidth="1"/>
    <col min="7" max="7" width="34.7109375" style="2" customWidth="1"/>
    <col min="8" max="8" width="42.85546875" style="2" bestFit="1" customWidth="1"/>
    <col min="9" max="16384" width="9.140625" style="2"/>
  </cols>
  <sheetData>
    <row r="1" spans="1:1" ht="12.75" customHeight="1">
      <c r="A1" s="4" t="s">
        <v>59</v>
      </c>
    </row>
    <row r="2" spans="1:1" ht="12.75" customHeight="1">
      <c r="A2" s="3" t="s">
        <v>50</v>
      </c>
    </row>
    <row r="3" spans="1:1" ht="12.75" customHeight="1">
      <c r="A3" s="4" t="s">
        <v>35</v>
      </c>
    </row>
    <row r="4" spans="1:1" ht="12.75" customHeight="1">
      <c r="A4" s="4" t="s">
        <v>49</v>
      </c>
    </row>
    <row r="5" spans="1:1" ht="12.75" customHeight="1">
      <c r="A5" s="4" t="s">
        <v>28</v>
      </c>
    </row>
    <row r="6" spans="1:1" ht="12.75" customHeight="1">
      <c r="A6" s="3" t="s">
        <v>51</v>
      </c>
    </row>
    <row r="7" spans="1:1" ht="12.75" customHeight="1">
      <c r="A7" s="4" t="s">
        <v>37</v>
      </c>
    </row>
    <row r="8" spans="1:1" ht="12.75" customHeight="1">
      <c r="A8" s="4" t="s">
        <v>106</v>
      </c>
    </row>
    <row r="9" spans="1:1" ht="12.75" customHeight="1">
      <c r="A9" s="4" t="s">
        <v>43</v>
      </c>
    </row>
    <row r="10" spans="1:1" ht="12.75" customHeight="1">
      <c r="A10" s="4" t="s">
        <v>44</v>
      </c>
    </row>
    <row r="11" spans="1:1" ht="12.75" customHeight="1">
      <c r="A11" s="4" t="s">
        <v>45</v>
      </c>
    </row>
    <row r="12" spans="1:1" ht="12.75" customHeight="1">
      <c r="A12" s="4" t="s">
        <v>46</v>
      </c>
    </row>
    <row r="13" spans="1:1">
      <c r="A13" s="4" t="s">
        <v>42</v>
      </c>
    </row>
    <row r="14" spans="1:1">
      <c r="A14" s="4" t="s">
        <v>47</v>
      </c>
    </row>
    <row r="15" spans="1:1">
      <c r="A15" s="4" t="s">
        <v>39</v>
      </c>
    </row>
    <row r="16" spans="1:1">
      <c r="A16" s="4" t="s">
        <v>48</v>
      </c>
    </row>
    <row r="17" spans="1:1">
      <c r="A17" s="4" t="s">
        <v>19</v>
      </c>
    </row>
    <row r="18" spans="1:1">
      <c r="A18" s="4" t="s">
        <v>40</v>
      </c>
    </row>
    <row r="19" spans="1:1">
      <c r="A19" s="4" t="s">
        <v>38</v>
      </c>
    </row>
    <row r="20" spans="1:1">
      <c r="A20" s="4" t="s">
        <v>36</v>
      </c>
    </row>
    <row r="21" spans="1:1">
      <c r="A21" s="4" t="s">
        <v>41</v>
      </c>
    </row>
    <row r="22" spans="1:1">
      <c r="A22" s="4" t="s">
        <v>26</v>
      </c>
    </row>
    <row r="24" spans="1:1">
      <c r="A24" s="2" t="s">
        <v>60</v>
      </c>
    </row>
    <row r="25" spans="1:1">
      <c r="A25" s="2" t="s">
        <v>95</v>
      </c>
    </row>
    <row r="26" spans="1:1">
      <c r="A26" s="2" t="s">
        <v>91</v>
      </c>
    </row>
    <row r="27" spans="1:1">
      <c r="A27" s="4" t="s">
        <v>21</v>
      </c>
    </row>
    <row r="28" spans="1:1">
      <c r="A28" s="4" t="s">
        <v>22</v>
      </c>
    </row>
    <row r="29" spans="1:1">
      <c r="A29" s="4" t="s">
        <v>23</v>
      </c>
    </row>
    <row r="30" spans="1:1">
      <c r="A30" s="4" t="s">
        <v>61</v>
      </c>
    </row>
    <row r="31" spans="1:1">
      <c r="A31" s="4" t="s">
        <v>62</v>
      </c>
    </row>
    <row r="32" spans="1:1">
      <c r="A32" s="4" t="s">
        <v>92</v>
      </c>
    </row>
    <row r="33" spans="1:1">
      <c r="A33" s="4" t="s">
        <v>93</v>
      </c>
    </row>
    <row r="34" spans="1:1">
      <c r="A34" s="4"/>
    </row>
    <row r="35" spans="1:1">
      <c r="A35" s="2" t="s">
        <v>63</v>
      </c>
    </row>
    <row r="36" spans="1:1">
      <c r="A36" s="5" t="s">
        <v>65</v>
      </c>
    </row>
    <row r="37" spans="1:1">
      <c r="A37" s="5" t="s">
        <v>66</v>
      </c>
    </row>
    <row r="38" spans="1:1">
      <c r="A38" s="5" t="s">
        <v>64</v>
      </c>
    </row>
    <row r="40" spans="1:1">
      <c r="A40" s="2" t="s">
        <v>67</v>
      </c>
    </row>
    <row r="41" spans="1:1">
      <c r="A41" s="2" t="s">
        <v>27</v>
      </c>
    </row>
    <row r="42" spans="1:1">
      <c r="A42" s="2" t="s">
        <v>68</v>
      </c>
    </row>
    <row r="43" spans="1:1">
      <c r="A43" s="2" t="s">
        <v>69</v>
      </c>
    </row>
    <row r="44" spans="1:1">
      <c r="A44" s="2" t="s">
        <v>70</v>
      </c>
    </row>
    <row r="45" spans="1:1">
      <c r="A45" s="2" t="s">
        <v>71</v>
      </c>
    </row>
    <row r="46" spans="1:1">
      <c r="A46" s="2" t="s">
        <v>72</v>
      </c>
    </row>
    <row r="48" spans="1:1">
      <c r="A48" s="1" t="s">
        <v>86</v>
      </c>
    </row>
    <row r="49" spans="1:1">
      <c r="A49" s="1" t="s">
        <v>73</v>
      </c>
    </row>
    <row r="50" spans="1:1">
      <c r="A50" s="1" t="s">
        <v>74</v>
      </c>
    </row>
    <row r="51" spans="1:1">
      <c r="A51" s="1" t="s">
        <v>75</v>
      </c>
    </row>
    <row r="52" spans="1:1">
      <c r="A52" s="1"/>
    </row>
    <row r="53" spans="1:1">
      <c r="A53" s="1" t="s">
        <v>87</v>
      </c>
    </row>
    <row r="54" spans="1:1">
      <c r="A54" s="1" t="s">
        <v>16</v>
      </c>
    </row>
    <row r="55" spans="1:1">
      <c r="A55" s="1" t="s">
        <v>76</v>
      </c>
    </row>
    <row r="56" spans="1:1">
      <c r="A56" s="1" t="s">
        <v>77</v>
      </c>
    </row>
    <row r="57" spans="1:1">
      <c r="A57" s="1"/>
    </row>
    <row r="58" spans="1:1">
      <c r="A58" s="1" t="s">
        <v>88</v>
      </c>
    </row>
    <row r="59" spans="1:1">
      <c r="A59" s="1" t="s">
        <v>78</v>
      </c>
    </row>
    <row r="60" spans="1:1">
      <c r="A60" s="1" t="s">
        <v>79</v>
      </c>
    </row>
    <row r="61" spans="1:1">
      <c r="A61" s="1" t="s">
        <v>80</v>
      </c>
    </row>
    <row r="62" spans="1:1">
      <c r="A62" s="1" t="s">
        <v>81</v>
      </c>
    </row>
    <row r="63" spans="1:1">
      <c r="A63" s="1"/>
    </row>
    <row r="64" spans="1:1">
      <c r="A64" s="1" t="s">
        <v>89</v>
      </c>
    </row>
    <row r="65" spans="1:1">
      <c r="A65" s="1" t="s">
        <v>82</v>
      </c>
    </row>
    <row r="66" spans="1:1">
      <c r="A66" s="1" t="s">
        <v>83</v>
      </c>
    </row>
    <row r="67" spans="1:1">
      <c r="A67" s="1" t="s">
        <v>84</v>
      </c>
    </row>
    <row r="68" spans="1:1">
      <c r="A68" s="1" t="s">
        <v>85</v>
      </c>
    </row>
    <row r="70" spans="1:1">
      <c r="A70" s="2" t="s">
        <v>96</v>
      </c>
    </row>
    <row r="71" spans="1:1">
      <c r="A71" s="5" t="s">
        <v>65</v>
      </c>
    </row>
    <row r="72" spans="1:1">
      <c r="A72" s="5" t="s">
        <v>66</v>
      </c>
    </row>
  </sheetData>
  <sortState ref="A44:B74">
    <sortCondition ref="A4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B4"/>
  <sheetViews>
    <sheetView workbookViewId="0">
      <selection activeCell="B9" sqref="B8:B9"/>
    </sheetView>
  </sheetViews>
  <sheetFormatPr defaultRowHeight="15"/>
  <cols>
    <col min="1" max="1" width="10.7109375" bestFit="1" customWidth="1"/>
    <col min="2" max="2" width="56.28515625" style="37" customWidth="1"/>
  </cols>
  <sheetData>
    <row r="1" spans="1:2">
      <c r="A1" s="35" t="s">
        <v>68</v>
      </c>
      <c r="B1" s="38" t="s">
        <v>330</v>
      </c>
    </row>
    <row r="2" spans="1:2" ht="60">
      <c r="A2" s="36">
        <v>41967</v>
      </c>
      <c r="B2" s="37" t="s">
        <v>335</v>
      </c>
    </row>
    <row r="3" spans="1:2" ht="60">
      <c r="A3" s="36">
        <v>41967</v>
      </c>
      <c r="B3" s="37" t="s">
        <v>332</v>
      </c>
    </row>
    <row r="4" spans="1:2" ht="75">
      <c r="A4" s="36">
        <v>41969</v>
      </c>
      <c r="B4" s="37" t="s">
        <v>336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Production Volume Reports</vt:lpstr>
      <vt:lpstr>Off-Road Vehicle Report</vt:lpstr>
      <vt:lpstr>Group Mapping</vt:lpstr>
      <vt:lpstr>Lists</vt:lpstr>
      <vt:lpstr>Change Log</vt:lpstr>
      <vt:lpstr>basicDataTypeList</vt:lpstr>
      <vt:lpstr>cbiInfoList</vt:lpstr>
      <vt:lpstr>cmplPrgmList</vt:lpstr>
      <vt:lpstr>collectionPointList</vt:lpstr>
      <vt:lpstr>collectionTypeList</vt:lpstr>
      <vt:lpstr>compPrgmList</vt:lpstr>
      <vt:lpstr>displayPointList</vt:lpstr>
      <vt:lpstr>groupContentList</vt:lpstr>
      <vt:lpstr>groupList</vt:lpstr>
      <vt:lpstr>groupNumberList</vt:lpstr>
      <vt:lpstr>industryList</vt:lpstr>
      <vt:lpstr>infoSubcategoryList</vt:lpstr>
      <vt:lpstr>infoSubList</vt:lpstr>
      <vt:lpstr>originatorList</vt:lpstr>
      <vt:lpstr>requiredList</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Heavy-Duty Highway Engines and Heavy Duty Highway Tractors and Vocational Vehicles Data Requirements (November 2014)</dc:title>
  <dc:subject>This document contains data that must be submitted to Verify by heavy duty highway engines, heavy duty highway tractors and vocational vehicle manufacturers for certification.</dc:subject>
  <dc:creator>U.S. EPA; OAR; Office of Transportation and Air Quality; Compliance Division</dc:creator>
  <cp:keywords>verify,data,requirements,heavy duty,engines,xml,ghg,greenhouse gas,abt,averaging,banking,trading</cp:keywords>
  <cp:lastModifiedBy>Dietrich, Gwen</cp:lastModifiedBy>
  <cp:lastPrinted>2014-12-02T14:28:09Z</cp:lastPrinted>
  <dcterms:created xsi:type="dcterms:W3CDTF">2012-09-21T14:36:23Z</dcterms:created>
  <dcterms:modified xsi:type="dcterms:W3CDTF">2014-12-02T14:52:00Z</dcterms:modified>
</cp:coreProperties>
</file>