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codeName="ThisWorkbook" autoCompressPictures="0" defaultThemeVersion="124226"/>
  <mc:AlternateContent xmlns:mc="http://schemas.openxmlformats.org/markup-compatibility/2006">
    <mc:Choice Requires="x15">
      <x15ac:absPath xmlns:x15ac="http://schemas.microsoft.com/office/spreadsheetml/2010/11/ac" url="P:\WaterSense\Product Loader\Archive\Draft PNTs\"/>
    </mc:Choice>
  </mc:AlternateContent>
  <bookViews>
    <workbookView xWindow="0" yWindow="0" windowWidth="28800" windowHeight="12435"/>
  </bookViews>
  <sheets>
    <sheet name="Instructions" sheetId="2" r:id="rId1"/>
    <sheet name="Product Data" sheetId="1" r:id="rId2"/>
    <sheet name="Lookups &amp; Validation" sheetId="3" state="hidden" r:id="rId3"/>
  </sheets>
  <definedNames>
    <definedName name="_xlnm._FilterDatabase" localSheetId="1" hidden="1">'Product Data'!$A$8:$N$8</definedName>
    <definedName name="Data_Brand_Name">'Product Data'!$H$5</definedName>
    <definedName name="Data_Certification_Date">'Product Data'!$G$5</definedName>
    <definedName name="Data_Incomplete_Records">'Product Data'!$B$4</definedName>
    <definedName name="Data_LCB">'Product Data'!$B$2</definedName>
    <definedName name="Data_LCB_ID">'Product Data'!$B$3</definedName>
    <definedName name="Data_Manufacturer_ID">'Product Data'!$C$5</definedName>
    <definedName name="Data_Manufacturer_Name">'Product Data'!$B$5</definedName>
    <definedName name="Data_Maximum_Operating_Pressure">'Product Data'!$M$5</definedName>
    <definedName name="Data_Model_Name">'Product Data'!$J$5</definedName>
    <definedName name="Data_Model_Number">'Product Data'!$K$5</definedName>
    <definedName name="Data_Notes">'Product Data'!$N$5</definedName>
    <definedName name="Data_Private_Labeler">'Product Data'!$D$5</definedName>
    <definedName name="Data_Private_Labeler_ID">'Product Data'!$E$5</definedName>
    <definedName name="Data_Product_Marketing">'Product Data'!$I$5</definedName>
    <definedName name="Data_Product_Status">'Product Data'!$A$5</definedName>
    <definedName name="Data_Regulation_Pressure">'Product Data'!$L$5</definedName>
    <definedName name="Instructions_Brand_Name">Instructions!$B$30</definedName>
    <definedName name="Instructions_Certification_Date">Instructions!$B$29</definedName>
    <definedName name="Instructions_Incomplete_Records">Instructions!$B$19</definedName>
    <definedName name="Instructions_LCB">Instructions!$B$17</definedName>
    <definedName name="Instructions_LCB_ID">Instructions!$B$18</definedName>
    <definedName name="Instructions_Manufacturer_ID">Instructions!$B$22</definedName>
    <definedName name="Instructions_Manufacturer_Name">Instructions!$B$21</definedName>
    <definedName name="Instructions_Maximum_Operating_Pressure">Instructions!$B$35</definedName>
    <definedName name="Instructions_Model_Name">Instructions!$B$32</definedName>
    <definedName name="Instructions_Model_Number">Instructions!$B$33</definedName>
    <definedName name="Instructions_Notes">Instructions!$B$36</definedName>
    <definedName name="Instructions_Private_Labeler">Instructions!$B$25</definedName>
    <definedName name="Instructions_Private_Labeler_ID">Instructions!$B$26</definedName>
    <definedName name="Instructions_Product_Marketing">Instructions!$B$31</definedName>
    <definedName name="Instructions_Product_Status">Instructions!$B$20</definedName>
    <definedName name="Instructions_Regulation_Pressure">Instructions!$B$34</definedName>
    <definedName name="Lookup_Flush_Type">'Lookups &amp; Validation'!$C$2:$C$3</definedName>
    <definedName name="Lookup_Product_Type">'Lookups &amp; Validation'!$B$2:$B$4</definedName>
    <definedName name="Lookup_Yes_No">'Lookups &amp; Validation'!$A$2:$A$3</definedName>
    <definedName name="_xlnm.Print_Area" localSheetId="0">Instructions!$A$1:$E$37</definedName>
    <definedName name="_xlnm.Print_Titles" localSheetId="0">Instructions!$16:$16</definedName>
    <definedName name="_xlnm.Print_Titles" localSheetId="1">'Product Data'!$4:$4</definedName>
    <definedName name="VersionDate">Instructions!$D$3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108" i="1" l="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200" i="1" l="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12" i="1"/>
  <c r="A111" i="1"/>
  <c r="A110" i="1"/>
  <c r="A10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l="1"/>
  <c r="B4" i="1" l="1"/>
  <c r="C4" i="1" s="1"/>
  <c r="C3" i="1"/>
  <c r="C2" i="1"/>
</calcChain>
</file>

<file path=xl/sharedStrings.xml><?xml version="1.0" encoding="utf-8"?>
<sst xmlns="http://schemas.openxmlformats.org/spreadsheetml/2006/main" count="158" uniqueCount="90">
  <si>
    <t>Manufacturer Name</t>
  </si>
  <si>
    <t>Brand Name</t>
  </si>
  <si>
    <t>Model Name</t>
  </si>
  <si>
    <t>Model Number</t>
  </si>
  <si>
    <t>Data Requirement</t>
  </si>
  <si>
    <t>Required</t>
  </si>
  <si>
    <t>Not Displayed</t>
  </si>
  <si>
    <t>Displayed</t>
  </si>
  <si>
    <t>Private Labeler Name</t>
  </si>
  <si>
    <t>Notes</t>
  </si>
  <si>
    <t>Certification Date</t>
  </si>
  <si>
    <t>mm/dd/yyyy</t>
  </si>
  <si>
    <t>Instructions for Product Data Tab</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</si>
  <si>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</si>
  <si>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</si>
  <si>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</si>
  <si>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</si>
  <si>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</si>
  <si>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</si>
  <si>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</si>
  <si>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</si>
  <si>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</si>
  <si>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</si>
  <si>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</si>
  <si>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</si>
  <si>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</si>
  <si>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</si>
  <si>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</si>
  <si>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</si>
  <si>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</si>
  <si>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</si>
  <si>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</si>
  <si>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</si>
  <si>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t xml:space="preserve">Private Labeler
ID Number </t>
  </si>
  <si>
    <t xml:space="preserve"> Yes, No</t>
  </si>
  <si>
    <t>Product Status</t>
  </si>
  <si>
    <r>
      <rPr>
        <b/>
        <sz val="10"/>
        <color theme="1"/>
        <rFont val="Arial"/>
        <family val="2"/>
      </rPr>
      <t xml:space="preserve">Certification Date: </t>
    </r>
    <r>
      <rPr>
        <sz val="10"/>
        <color theme="1"/>
        <rFont val="Arial"/>
        <family val="2"/>
      </rPr>
      <t xml:space="preserve">Date the product was added to the certification listing.
</t>
    </r>
  </si>
  <si>
    <r>
      <t xml:space="preserve">Notes: </t>
    </r>
    <r>
      <rPr>
        <sz val="10"/>
        <color theme="1"/>
        <rFont val="Arial"/>
        <family val="2"/>
      </rPr>
      <t xml:space="preserve">Information the licensed certifying body deems relevant to EPA to explain unique issues or changes concerning the model's listing.
</t>
    </r>
  </si>
  <si>
    <t>Certification Listing Number</t>
  </si>
  <si>
    <t xml:space="preserve">Include all products (including private labeled products) that appear on each certification listing. Each unique brand name/model number combination, whether for a manufacturer or private labeler, needs to be included on a separate row.  
</t>
  </si>
  <si>
    <r>
      <rPr>
        <b/>
        <sz val="10"/>
        <color theme="1"/>
        <rFont val="Arial"/>
        <family val="2"/>
      </rPr>
      <t>Manufacturer Name:</t>
    </r>
    <r>
      <rPr>
        <sz val="10"/>
        <color theme="1"/>
        <rFont val="Arial"/>
        <family val="2"/>
      </rPr>
      <t xml:space="preserve"> This field should be completed for EVERY row. The manufacturer is the entity that owns the certification listing with the licensed certifying body.
</t>
    </r>
  </si>
  <si>
    <t xml:space="preserve">Do not move or delete any tabs or change the field names for any reason. 
</t>
  </si>
  <si>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</si>
  <si>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</si>
  <si>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</si>
  <si>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</si>
  <si>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t>Licensed Certifying Body Name:</t>
  </si>
  <si>
    <t>Licensed Certifying Body ID Number:</t>
  </si>
  <si>
    <t>Click arrow for Product Data field.</t>
  </si>
  <si>
    <r>
      <rPr>
        <b/>
        <sz val="10"/>
        <rFont val="Arial"/>
        <family val="2"/>
      </rP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</si>
  <si>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</si>
  <si>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t>Model Number:</t>
    </r>
    <r>
      <rPr>
        <sz val="10"/>
        <color theme="1"/>
        <rFont val="Arial"/>
        <family val="2"/>
      </rPr>
      <t xml:space="preserve"> All model numbers must match the information on the certification listing and the information that appears to the consumer on the product packaging or online at the point-of-purchase.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i/>
        <sz val="10"/>
        <color theme="1"/>
        <rFont val="Arial"/>
        <family val="2"/>
      </rPr>
      <t>Placeholders for Base Model Numbers:</t>
    </r>
    <r>
      <rPr>
        <b/>
        <sz val="10"/>
        <color theme="1"/>
        <rFont val="Arial"/>
        <family val="2"/>
      </rPr>
      <t xml:space="preserve"> </t>
    </r>
    <r>
      <rPr>
        <sz val="10"/>
        <color theme="1"/>
        <rFont val="Arial"/>
        <family val="2"/>
      </rPr>
      <t>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</si>
  <si>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</si>
  <si>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r>
      <rPr>
        <b/>
        <sz val="10"/>
        <rFont val="Arial"/>
        <family val="2"/>
      </rPr>
      <t>Product Marketing:</t>
    </r>
    <r>
      <rPr>
        <sz val="10"/>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</si>
  <si>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t>Displayed on Product Search Tool</t>
  </si>
  <si>
    <t xml:space="preserve">Manufacturer ID Number </t>
  </si>
  <si>
    <t>Yes_No</t>
  </si>
  <si>
    <t>Product_Type</t>
  </si>
  <si>
    <t>Flush_Type</t>
  </si>
  <si>
    <t>Yes</t>
  </si>
  <si>
    <t>System</t>
  </si>
  <si>
    <t>Single</t>
  </si>
  <si>
    <t>No</t>
  </si>
  <si>
    <t>Flushometer Valve</t>
  </si>
  <si>
    <t>Dual</t>
  </si>
  <si>
    <t>Fixture</t>
  </si>
  <si>
    <r>
      <t xml:space="preserve">Product Status: </t>
    </r>
    <r>
      <rPr>
        <sz val="10"/>
        <color theme="1"/>
        <rFont val="Arial"/>
        <family val="2"/>
      </rPr>
      <t>Automatically lists error message if product data does not meet validation criteria. Please fix any errors before submitting to WaterSense. If no errors are found, field displays "Complete" message. Optional: Use filters in Row 10 to review product data.</t>
    </r>
  </si>
  <si>
    <t>18-character alphanumeric code provided to you by WaterSense</t>
  </si>
  <si>
    <t>Incomplete Records:</t>
  </si>
  <si>
    <t xml:space="preserve">Private Labeler ID Number </t>
  </si>
  <si>
    <r>
      <rPr>
        <b/>
        <sz val="10"/>
        <color theme="1"/>
        <rFont val="Arial"/>
        <family val="2"/>
      </rPr>
      <t xml:space="preserve">Manufacturer ID Number: </t>
    </r>
    <r>
      <rPr>
        <sz val="10"/>
        <color theme="1"/>
        <rFont val="Arial"/>
        <family val="2"/>
      </rPr>
      <t>Use this lookup feature to determine the ID for each manufacturer:</t>
    </r>
  </si>
  <si>
    <t xml:space="preserve">Note that only WaterSense partners are included in this lookup feature. </t>
  </si>
  <si>
    <r>
      <rPr>
        <b/>
        <sz val="10"/>
        <color theme="1"/>
        <rFont val="Arial"/>
        <family val="2"/>
      </rPr>
      <t xml:space="preserve">Private Labeler ID Number: </t>
    </r>
    <r>
      <rPr>
        <sz val="10"/>
        <color theme="1"/>
        <rFont val="Arial"/>
        <family val="2"/>
      </rPr>
      <t>Use this lookup feature to determine the ID for each private labeler:</t>
    </r>
  </si>
  <si>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spray sprinkler bodies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</si>
  <si>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rPr>
        <b/>
        <sz val="10"/>
        <rFont val="Arial"/>
        <family val="2"/>
      </rPr>
      <t>Brand Name:</t>
    </r>
    <r>
      <rPr>
        <sz val="10"/>
        <rFont val="Arial"/>
        <family val="2"/>
      </rPr>
      <t xml:space="preserve"> The WaterSense Product Search Tool lists products by brand name, not manufacturer/private labeler name. If the brand name is different from the manufacturer/private labeler name, </t>
    </r>
    <r>
      <rPr>
        <b/>
        <sz val="10"/>
        <rFont val="Arial"/>
        <family val="2"/>
      </rPr>
      <t>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t>
    </r>
  </si>
  <si>
    <t>Maximum Operating Pressure</t>
  </si>
  <si>
    <r>
      <t xml:space="preserve">Product Notification Template
</t>
    </r>
    <r>
      <rPr>
        <b/>
        <sz val="14"/>
        <color theme="3"/>
        <rFont val="Arial"/>
        <family val="2"/>
      </rPr>
      <t>Spray Sprinkler Bodies</t>
    </r>
  </si>
  <si>
    <t>Regulation Pressure</t>
  </si>
  <si>
    <r>
      <rPr>
        <b/>
        <sz val="10.5"/>
        <color theme="3"/>
        <rFont val="Arial"/>
        <family val="2"/>
      </rPr>
      <t>Product Marketing</t>
    </r>
    <r>
      <rPr>
        <i/>
        <sz val="10"/>
        <color theme="3"/>
        <rFont val="Arial"/>
        <family val="2"/>
      </rPr>
      <t xml:space="preserve">
</t>
    </r>
    <r>
      <rPr>
        <i/>
        <sz val="9"/>
        <color theme="3"/>
        <rFont val="Arial"/>
        <family val="2"/>
      </rPr>
      <t>Is this product sold to consumers under this brand name?</t>
    </r>
  </si>
  <si>
    <t xml:space="preserve">
Please read these instructions carefully and in their entirety. Understanding these steps will 
reduce errors and ensure the notification process works smoothly.</t>
  </si>
  <si>
    <t>Version 2.0</t>
  </si>
  <si>
    <t>Last Updated:</t>
  </si>
  <si>
    <r>
      <t xml:space="preserve">Licensed Certifying Body Name: </t>
    </r>
    <r>
      <rPr>
        <sz val="10"/>
        <color theme="1"/>
        <rFont val="Arial"/>
        <family val="2"/>
      </rPr>
      <t>Name of licensed certifying body.</t>
    </r>
  </si>
  <si>
    <t>WaterSense Manufacturer Lookup (www.epa.gov/watersense/manufacturer-lookup)</t>
  </si>
  <si>
    <r>
      <t>Incomplete Records:</t>
    </r>
    <r>
      <rPr>
        <sz val="10"/>
        <color theme="1"/>
        <rFont val="Arial"/>
        <family val="2"/>
      </rPr>
      <t xml:space="preserve"> This field counts the number of errors in the "Product Status" column. Please fix any errors before submitting to WaterSense. If no errors are found, this field displays “0.” 
</t>
    </r>
  </si>
  <si>
    <t>Guidance in the "Displayed on Certification Listing" column of the chart below indicates whether data is required to appear on the certification listing. Fields that are not required to be displayed on the certification listing must still be reported on the Product Data tab.</t>
  </si>
  <si>
    <t>Guidance in the "Displayed on Product Search Tool" column of the chart below indicates whether data will appear on the Product Search Tool on the WaterSense website. Fields that are not displayed on the WaterSense Product Search Tool must still be reported on the Product Data tab.</t>
  </si>
  <si>
    <t>Cannot exceed 200 pounds per square inch</t>
  </si>
  <si>
    <r>
      <t xml:space="preserve">Maximum Operating Pressure: </t>
    </r>
    <r>
      <rPr>
        <sz val="10"/>
        <rFont val="Arial"/>
        <family val="2"/>
      </rPr>
      <t xml:space="preserve">The maximum operating pressure is the highest manufacturer-recommended pressure at the inlet that ensures proper operation. </t>
    </r>
    <r>
      <rPr>
        <u/>
        <sz val="10"/>
        <rFont val="Arial"/>
        <family val="2"/>
      </rPr>
      <t>Please report the number that is advertised</t>
    </r>
    <r>
      <rPr>
        <sz val="10"/>
        <rFont val="Arial"/>
        <family val="2"/>
      </rPr>
      <t xml:space="preserve"> as the product's maximum operating pressure in psi. </t>
    </r>
  </si>
  <si>
    <r>
      <rPr>
        <b/>
        <sz val="10"/>
        <rFont val="Arial"/>
        <family val="2"/>
      </rPr>
      <t xml:space="preserve">Regulation Pressure: </t>
    </r>
    <r>
      <rPr>
        <sz val="10"/>
        <rFont val="Arial"/>
        <family val="2"/>
      </rPr>
      <t xml:space="preserve">Outlet pressure the product aims to achieve regardless of higher inlet pressure, as stated by the manufacturer. </t>
    </r>
    <r>
      <rPr>
        <u/>
        <sz val="10"/>
        <rFont val="Arial"/>
        <family val="2"/>
      </rPr>
      <t>Please report the number that is advertised</t>
    </r>
    <r>
      <rPr>
        <sz val="10"/>
        <rFont val="Arial"/>
        <family val="2"/>
      </rPr>
      <t xml:space="preserve"> as the product's regulation pressure in pounds per square inch (psi).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</si>
</sst>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8" x14ac:knownFonts="1">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b/>
      <i/>
      <sz val="10"/>
      <color theme="1"/>
      <name val="Arial"/>
      <family val="2"/>
    </font>
    <font>
      <b/>
      <sz val="10"/>
      <color rgb="FFFF0000"/>
      <name val="Arial"/>
      <family val="2"/>
    </font>
    <font>
      <i/>
      <sz val="9"/>
      <name val="Arial"/>
      <family val="2"/>
    </font>
    <font>
      <b/>
      <sz val="14"/>
      <color theme="3"/>
      <name val="Arial"/>
      <family val="2"/>
    </font>
    <font>
      <b/>
      <sz val="11"/>
      <color theme="1"/>
      <name val="Calibri"/>
      <family val="2"/>
      <scheme val="minor"/>
    </font>
    <font>
      <b/>
      <sz val="9"/>
      <color theme="1"/>
      <name val="Arial"/>
      <family val="2"/>
    </font>
    <font>
      <b/>
      <sz val="10.5"/>
      <color rgb="FFFF0000"/>
      <name val="Arial"/>
      <family val="2"/>
    </font>
    <font>
      <b/>
      <sz val="9"/>
      <color theme="3"/>
      <name val="Arial"/>
      <family val="2"/>
    </font>
    <font>
      <b/>
      <i/>
      <sz val="9"/>
      <color rgb="FF8DB4E2"/>
      <name val="Arial"/>
      <family val="2"/>
    </font>
    <font>
      <i/>
      <sz val="9"/>
      <color theme="3"/>
      <name val="Arial"/>
      <family val="2"/>
    </font>
    <font>
      <sz val="8"/>
      <color theme="3"/>
      <name val="Arial"/>
      <family val="2"/>
    </font>
    <font>
      <sz val="9"/>
      <color theme="3"/>
      <name val="Arial"/>
      <family val="2"/>
    </font>
    <font>
      <b/>
      <sz val="8"/>
      <color theme="3"/>
      <name val="Arial"/>
      <family val="2"/>
    </font>
    <font>
      <sz val="9"/>
      <color rgb="FF000000"/>
      <name val="Arial"/>
      <family val="2"/>
    </font>
    <font>
      <u/>
      <sz val="10"/>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theme="0" tint="-0.14999847407452621"/>
      </patternFill>
    </fill>
    <fill>
      <patternFill patternType="solid">
        <fgColor rgb="FF8DB4E2"/>
        <bgColor indexed="64"/>
      </patternFill>
    </fill>
    <fill>
      <patternFill patternType="solid">
        <fgColor theme="0" tint="-0.149967955565050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n">
        <color auto="1"/>
      </left>
      <right style="thick">
        <color theme="0" tint="-0.499984740745262"/>
      </right>
      <top style="thin">
        <color auto="1"/>
      </top>
      <bottom/>
      <diagonal/>
    </border>
    <border>
      <left style="thick">
        <color theme="0" tint="-0.499984740745262"/>
      </left>
      <right style="thin">
        <color auto="1"/>
      </right>
      <top style="thin">
        <color theme="0" tint="-0.499984740745262"/>
      </top>
      <bottom/>
      <diagonal/>
    </border>
    <border>
      <left/>
      <right/>
      <top/>
      <bottom style="thin">
        <color theme="0" tint="-0.4999847407452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102">
    <xf numFmtId="0" fontId="0" fillId="0" borderId="0" xfId="0"/>
    <xf numFmtId="0" fontId="0" fillId="4" borderId="0" xfId="0" applyFill="1" applyBorder="1"/>
    <xf numFmtId="0" fontId="0" fillId="4" borderId="0" xfId="0" applyFill="1" applyBorder="1" applyAlignment="1">
      <alignment horizontal="center" vertical="top"/>
    </xf>
    <xf numFmtId="0" fontId="7" fillId="0" borderId="0" xfId="0" applyFont="1" applyAlignment="1" applyProtection="1">
      <alignment horizontal="center"/>
    </xf>
    <xf numFmtId="0" fontId="7" fillId="0" borderId="0" xfId="0" applyFont="1" applyAlignment="1" applyProtection="1"/>
    <xf numFmtId="0" fontId="14" fillId="0" borderId="0" xfId="0" applyFont="1" applyAlignment="1" applyProtection="1"/>
    <xf numFmtId="49" fontId="7" fillId="0" borderId="0" xfId="0" applyNumberFormat="1" applyFont="1" applyAlignment="1" applyProtection="1">
      <alignment horizontal="center"/>
    </xf>
    <xf numFmtId="0" fontId="6" fillId="0" borderId="4" xfId="0" applyFont="1" applyFill="1" applyBorder="1" applyAlignment="1" applyProtection="1">
      <alignment horizontal="center" vertical="top"/>
    </xf>
    <xf numFmtId="0" fontId="0" fillId="0" borderId="5" xfId="0" applyFill="1" applyBorder="1" applyProtection="1"/>
    <xf numFmtId="0" fontId="0" fillId="0" borderId="5" xfId="0" applyFill="1" applyBorder="1" applyAlignment="1" applyProtection="1">
      <alignment horizontal="left"/>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0" xfId="0" applyNumberFormat="1" applyFont="1" applyFill="1" applyBorder="1" applyAlignment="1" applyProtection="1">
      <alignment vertical="top" wrapText="1"/>
    </xf>
    <xf numFmtId="0" fontId="4" fillId="0" borderId="0" xfId="0" applyFont="1" applyAlignment="1" applyProtection="1">
      <alignment wrapText="1"/>
    </xf>
    <xf numFmtId="0" fontId="3" fillId="0" borderId="0" xfId="0" applyFont="1" applyFill="1" applyBorder="1" applyAlignment="1" applyProtection="1">
      <alignment vertical="top" wrapText="1"/>
    </xf>
    <xf numFmtId="0" fontId="15" fillId="0" borderId="0" xfId="0" applyFont="1" applyAlignment="1" applyProtection="1">
      <alignment horizontal="left"/>
    </xf>
    <xf numFmtId="49" fontId="15" fillId="0" borderId="0" xfId="0" applyNumberFormat="1" applyFont="1" applyAlignment="1" applyProtection="1">
      <alignment horizontal="center"/>
    </xf>
    <xf numFmtId="0" fontId="15" fillId="0" borderId="0" xfId="0" applyFont="1" applyAlignment="1" applyProtection="1">
      <alignment horizontal="center"/>
    </xf>
    <xf numFmtId="0" fontId="15" fillId="0" borderId="0" xfId="0" applyFont="1" applyAlignment="1" applyProtection="1"/>
    <xf numFmtId="0" fontId="24" fillId="0" borderId="0" xfId="0" applyFont="1" applyFill="1" applyAlignment="1" applyProtection="1">
      <alignment horizontal="center"/>
    </xf>
    <xf numFmtId="0" fontId="7" fillId="0" borderId="0" xfId="0" applyFont="1" applyFill="1" applyBorder="1" applyAlignment="1">
      <alignment horizontal="center"/>
    </xf>
    <xf numFmtId="49"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pplyProtection="1">
      <alignment horizontal="center"/>
      <protection locked="0"/>
    </xf>
    <xf numFmtId="0" fontId="7" fillId="0" borderId="0" xfId="0" applyFont="1" applyFill="1" applyAlignment="1"/>
    <xf numFmtId="0" fontId="27" fillId="0" borderId="0" xfId="0" applyFont="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28" fillId="0" borderId="10" xfId="0" applyFont="1" applyFill="1" applyBorder="1" applyAlignment="1"/>
    <xf numFmtId="0" fontId="5" fillId="8" borderId="0" xfId="0" applyFont="1" applyFill="1" applyAlignment="1">
      <alignment horizontal="center"/>
    </xf>
    <xf numFmtId="0" fontId="1" fillId="10" borderId="1" xfId="0" applyFont="1" applyFill="1" applyBorder="1" applyAlignment="1" applyProtection="1">
      <alignment horizontal="left" vertical="top" shrinkToFit="1"/>
      <protection hidden="1"/>
    </xf>
    <xf numFmtId="0" fontId="1" fillId="0" borderId="1" xfId="0" applyFont="1" applyFill="1" applyBorder="1" applyAlignment="1" applyProtection="1">
      <alignment horizontal="center" vertical="top"/>
      <protection locked="0"/>
    </xf>
    <xf numFmtId="49" fontId="1" fillId="0" borderId="1" xfId="0" applyNumberFormat="1" applyFont="1" applyFill="1" applyBorder="1" applyAlignment="1" applyProtection="1">
      <alignment horizontal="center" vertical="top"/>
      <protection locked="0"/>
    </xf>
    <xf numFmtId="0" fontId="29" fillId="0" borderId="0" xfId="0" applyFont="1" applyAlignment="1" applyProtection="1">
      <alignment horizontal="left"/>
      <protection hidden="1"/>
    </xf>
    <xf numFmtId="0" fontId="2" fillId="3" borderId="11" xfId="0" applyFont="1" applyFill="1" applyBorder="1" applyAlignment="1" applyProtection="1">
      <protection locked="0"/>
    </xf>
    <xf numFmtId="49" fontId="2" fillId="3" borderId="11" xfId="0" applyNumberFormat="1" applyFont="1" applyFill="1" applyBorder="1" applyAlignment="1" applyProtection="1">
      <protection locked="0"/>
    </xf>
    <xf numFmtId="0" fontId="14" fillId="2" borderId="15" xfId="0" applyFont="1" applyFill="1" applyBorder="1" applyAlignment="1" applyProtection="1">
      <alignment horizontal="center" wrapText="1"/>
    </xf>
    <xf numFmtId="0" fontId="14" fillId="11" borderId="16" xfId="0" applyFont="1" applyFill="1" applyBorder="1" applyAlignment="1" applyProtection="1">
      <alignment horizontal="center" wrapText="1"/>
    </xf>
    <xf numFmtId="0" fontId="14" fillId="2" borderId="9" xfId="0" applyFont="1" applyFill="1" applyBorder="1" applyAlignment="1" applyProtection="1">
      <alignment horizontal="center" wrapText="1"/>
    </xf>
    <xf numFmtId="49" fontId="14" fillId="2" borderId="9" xfId="0" applyNumberFormat="1" applyFont="1" applyFill="1" applyBorder="1" applyAlignment="1" applyProtection="1">
      <alignment horizontal="center" wrapText="1"/>
    </xf>
    <xf numFmtId="0" fontId="14" fillId="2" borderId="9" xfId="0" applyFont="1" applyFill="1" applyBorder="1" applyAlignment="1" applyProtection="1">
      <alignment horizontal="center"/>
    </xf>
    <xf numFmtId="0" fontId="18" fillId="6" borderId="14" xfId="0" applyFont="1" applyFill="1" applyBorder="1" applyAlignment="1" applyProtection="1">
      <alignment vertical="center"/>
    </xf>
    <xf numFmtId="49" fontId="17" fillId="6" borderId="1" xfId="0" applyNumberFormat="1"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25" fillId="9" borderId="1" xfId="0" applyFont="1" applyFill="1" applyBorder="1" applyAlignment="1" applyProtection="1">
      <alignment horizontal="center" vertical="center" wrapText="1"/>
    </xf>
    <xf numFmtId="0" fontId="17" fillId="0" borderId="0" xfId="0" applyFont="1" applyFill="1" applyAlignment="1" applyProtection="1">
      <alignment vertical="center"/>
    </xf>
    <xf numFmtId="0" fontId="17" fillId="6" borderId="12" xfId="0" applyFont="1" applyFill="1" applyBorder="1" applyAlignment="1" applyProtection="1">
      <alignment horizontal="center" vertical="center"/>
    </xf>
    <xf numFmtId="49" fontId="17" fillId="6" borderId="1" xfId="0" applyNumberFormat="1" applyFont="1" applyFill="1" applyBorder="1" applyAlignment="1" applyProtection="1">
      <alignment horizontal="center" vertical="center"/>
    </xf>
    <xf numFmtId="0" fontId="17" fillId="6" borderId="1" xfId="0" applyFont="1" applyFill="1" applyBorder="1" applyAlignment="1" applyProtection="1">
      <alignment horizontal="center" vertical="center" wrapText="1"/>
    </xf>
    <xf numFmtId="0" fontId="21" fillId="2" borderId="1" xfId="0" applyFont="1" applyFill="1" applyBorder="1" applyAlignment="1" applyProtection="1">
      <alignment horizontal="center" wrapText="1"/>
    </xf>
    <xf numFmtId="0" fontId="30" fillId="7" borderId="13" xfId="0" applyFont="1" applyFill="1" applyBorder="1" applyAlignment="1" applyProtection="1">
      <alignment horizontal="left" vertical="center" wrapText="1"/>
    </xf>
    <xf numFmtId="0" fontId="29" fillId="0" borderId="0" xfId="0" applyFont="1" applyAlignment="1" applyProtection="1">
      <alignment horizontal="left" vertical="center"/>
      <protection hidden="1"/>
    </xf>
    <xf numFmtId="0" fontId="2" fillId="0" borderId="1" xfId="0" applyFont="1" applyFill="1" applyBorder="1" applyAlignment="1" applyProtection="1">
      <alignment horizontal="center" vertical="top"/>
      <protection locked="0"/>
    </xf>
    <xf numFmtId="0" fontId="2" fillId="0" borderId="1" xfId="0" applyNumberFormat="1" applyFont="1" applyFill="1" applyBorder="1" applyAlignment="1" applyProtection="1">
      <alignment horizontal="center" vertical="top"/>
      <protection locked="0"/>
    </xf>
    <xf numFmtId="49" fontId="2" fillId="0" borderId="1" xfId="0" applyNumberFormat="1" applyFont="1" applyFill="1" applyBorder="1" applyAlignment="1" applyProtection="1">
      <alignment horizontal="center" vertical="top"/>
      <protection locked="0"/>
    </xf>
    <xf numFmtId="0" fontId="2" fillId="0" borderId="0" xfId="0" applyFont="1" applyFill="1" applyBorder="1" applyAlignment="1">
      <alignment horizontal="left" vertical="top" wrapText="1"/>
    </xf>
    <xf numFmtId="0" fontId="2" fillId="0" borderId="0" xfId="0" applyFont="1" applyFill="1" applyBorder="1" applyAlignment="1" applyProtection="1">
      <alignment horizontal="left" vertical="top" wrapText="1"/>
    </xf>
    <xf numFmtId="0" fontId="31" fillId="11" borderId="1" xfId="0" applyFont="1" applyFill="1" applyBorder="1" applyAlignment="1">
      <alignment horizontal="center"/>
    </xf>
    <xf numFmtId="0" fontId="24" fillId="3" borderId="11" xfId="0" applyFont="1" applyFill="1" applyBorder="1" applyAlignment="1" applyProtection="1">
      <alignment horizontal="center" vertical="center" wrapText="1"/>
      <protection hidden="1"/>
    </xf>
    <xf numFmtId="0" fontId="20" fillId="0" borderId="0" xfId="1" applyFill="1" applyBorder="1" applyAlignment="1" applyProtection="1">
      <alignment vertical="top" wrapText="1"/>
    </xf>
    <xf numFmtId="0" fontId="8" fillId="0" borderId="0"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8" fillId="0" borderId="0" xfId="0" applyFont="1" applyFill="1" applyBorder="1" applyAlignment="1">
      <alignment horizontal="left" vertical="top" wrapText="1"/>
    </xf>
    <xf numFmtId="0" fontId="12" fillId="5" borderId="4" xfId="0" applyFont="1" applyFill="1" applyBorder="1" applyAlignment="1">
      <alignment horizontal="center" wrapText="1"/>
    </xf>
    <xf numFmtId="0" fontId="12" fillId="5" borderId="0" xfId="0" applyFont="1" applyFill="1" applyBorder="1" applyAlignment="1">
      <alignment horizontal="center" wrapText="1"/>
    </xf>
    <xf numFmtId="0" fontId="13" fillId="4" borderId="4" xfId="0" applyFont="1" applyFill="1" applyBorder="1" applyAlignment="1">
      <alignment horizontal="center" vertical="center" wrapText="1"/>
    </xf>
    <xf numFmtId="0" fontId="13" fillId="4" borderId="0" xfId="0" applyFont="1" applyFill="1" applyBorder="1" applyAlignment="1">
      <alignment horizontal="center" vertical="center" wrapText="1"/>
    </xf>
    <xf numFmtId="1" fontId="1" fillId="0" borderId="1" xfId="0" quotePrefix="1" applyNumberFormat="1" applyFont="1" applyFill="1" applyBorder="1" applyAlignment="1" applyProtection="1">
      <alignment horizontal="center" vertical="top"/>
      <protection locked="0"/>
    </xf>
    <xf numFmtId="0" fontId="12" fillId="5" borderId="0" xfId="0" applyFont="1" applyFill="1" applyBorder="1" applyAlignment="1">
      <alignment vertical="center" wrapText="1"/>
    </xf>
    <xf numFmtId="0" fontId="12" fillId="5" borderId="5" xfId="0" applyFont="1" applyFill="1" applyBorder="1" applyAlignment="1">
      <alignment vertical="center" wrapText="1"/>
    </xf>
    <xf numFmtId="0" fontId="33" fillId="4" borderId="0" xfId="0" applyFont="1" applyFill="1" applyBorder="1" applyAlignment="1">
      <alignment horizontal="right"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19" fillId="12" borderId="5" xfId="0" applyFont="1" applyFill="1" applyBorder="1" applyAlignment="1">
      <alignment vertical="center" wrapText="1"/>
    </xf>
    <xf numFmtId="0" fontId="2" fillId="0" borderId="4" xfId="0" applyNumberFormat="1" applyFont="1" applyFill="1" applyBorder="1" applyAlignment="1">
      <alignment horizontal="right" vertical="top"/>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35" fillId="4" borderId="0" xfId="0" applyFont="1" applyFill="1" applyBorder="1" applyAlignment="1">
      <alignment vertical="center" wrapText="1"/>
    </xf>
    <xf numFmtId="0" fontId="35" fillId="4" borderId="5" xfId="0" applyFont="1" applyFill="1" applyBorder="1" applyAlignment="1">
      <alignment vertical="center" wrapText="1"/>
    </xf>
    <xf numFmtId="0" fontId="2" fillId="0" borderId="4"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33" fillId="0" borderId="0" xfId="0" applyFont="1" applyFill="1" applyBorder="1" applyAlignment="1">
      <alignment vertical="center" wrapText="1"/>
    </xf>
    <xf numFmtId="0" fontId="0" fillId="0" borderId="5" xfId="0" applyFill="1" applyBorder="1" applyAlignment="1" applyProtection="1">
      <alignment horizontal="left" vertical="center"/>
    </xf>
    <xf numFmtId="0" fontId="0" fillId="4" borderId="0" xfId="0" applyFill="1" applyBorder="1" applyAlignment="1">
      <alignment vertical="center"/>
    </xf>
    <xf numFmtId="0" fontId="33" fillId="0" borderId="0" xfId="0" applyFont="1" applyFill="1" applyBorder="1" applyAlignment="1">
      <alignment vertical="top" wrapText="1"/>
    </xf>
    <xf numFmtId="49" fontId="22" fillId="0" borderId="8" xfId="0" applyNumberFormat="1" applyFont="1" applyFill="1" applyBorder="1" applyAlignment="1">
      <alignment horizontal="left"/>
    </xf>
    <xf numFmtId="0" fontId="9" fillId="0" borderId="8" xfId="0" applyFont="1" applyFill="1" applyBorder="1" applyAlignment="1">
      <alignment horizontal="left" vertical="top" wrapText="1"/>
    </xf>
    <xf numFmtId="49" fontId="22" fillId="0" borderId="6" xfId="0" applyNumberFormat="1" applyFont="1" applyFill="1" applyBorder="1" applyAlignment="1">
      <alignment horizontal="right"/>
    </xf>
    <xf numFmtId="0" fontId="36" fillId="11" borderId="1" xfId="0" applyFont="1" applyFill="1" applyBorder="1" applyAlignment="1" applyProtection="1">
      <protection hidden="1"/>
    </xf>
    <xf numFmtId="0" fontId="7" fillId="0" borderId="0" xfId="0" applyFont="1" applyFill="1" applyBorder="1" applyAlignment="1">
      <alignment horizontal="left" vertical="top" wrapText="1"/>
    </xf>
    <xf numFmtId="14" fontId="8" fillId="0" borderId="1" xfId="0" applyNumberFormat="1" applyFont="1" applyFill="1" applyBorder="1" applyAlignment="1" applyProtection="1">
      <alignment horizontal="center" vertical="top" wrapText="1"/>
      <protection locked="0"/>
    </xf>
    <xf numFmtId="0" fontId="11" fillId="4" borderId="2" xfId="0" applyFont="1" applyFill="1" applyBorder="1" applyAlignment="1" applyProtection="1">
      <alignment horizontal="center" vertical="center" wrapText="1"/>
    </xf>
    <xf numFmtId="0" fontId="0" fillId="0" borderId="7" xfId="0" applyBorder="1"/>
    <xf numFmtId="0" fontId="0" fillId="0" borderId="3" xfId="0" applyBorder="1"/>
    <xf numFmtId="164" fontId="34" fillId="4" borderId="0" xfId="0" applyNumberFormat="1" applyFont="1" applyFill="1" applyBorder="1" applyAlignment="1">
      <alignment horizontal="left" vertical="center" wrapText="1"/>
    </xf>
    <xf numFmtId="164" fontId="34" fillId="4" borderId="5" xfId="0" applyNumberFormat="1" applyFont="1" applyFill="1" applyBorder="1" applyAlignment="1">
      <alignment horizontal="left" vertical="center" wrapText="1"/>
    </xf>
    <xf numFmtId="0" fontId="11" fillId="2" borderId="17" xfId="0" applyFont="1" applyFill="1" applyBorder="1" applyAlignment="1" applyProtection="1">
      <alignment horizontal="center" vertical="center" wrapText="1"/>
    </xf>
  </cellXfs>
  <cellStyles count="2">
    <cellStyle name="Hyperlink" xfId="1" builtinId="8" customBuiltin="1"/>
    <cellStyle name="Normal" xfId="0" builtinId="0"/>
  </cellStyles>
  <dxfs count="7">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i val="0"/>
        <color rgb="FFFF0000"/>
      </font>
    </dxf>
  </dxfs>
  <tableStyles count="0" defaultTableStyle="TableStyleMedium9" defaultPivotStyle="PivotStyleLight16"/>
  <colors>
    <mruColors>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ata_Certification_Date"/><Relationship Id="rId13" Type="http://schemas.openxmlformats.org/officeDocument/2006/relationships/hyperlink" Target="#Data_Regulation_Pressure"/><Relationship Id="rId18" Type="http://schemas.openxmlformats.org/officeDocument/2006/relationships/hyperlink" Target="#Data_Incomplete_Records"/><Relationship Id="rId3" Type="http://schemas.openxmlformats.org/officeDocument/2006/relationships/hyperlink" Target="#Data_LCB_ID"/><Relationship Id="rId7" Type="http://schemas.openxmlformats.org/officeDocument/2006/relationships/hyperlink" Target="#Data_Private_Labeler_ID"/><Relationship Id="rId12" Type="http://schemas.openxmlformats.org/officeDocument/2006/relationships/hyperlink" Target="#Data_Model_Number"/><Relationship Id="rId17" Type="http://schemas.openxmlformats.org/officeDocument/2006/relationships/image" Target="../media/image2.gif"/><Relationship Id="rId2" Type="http://schemas.openxmlformats.org/officeDocument/2006/relationships/hyperlink" Target="#Data_LCB"/><Relationship Id="rId16" Type="http://schemas.openxmlformats.org/officeDocument/2006/relationships/hyperlink" Target="#Data_Product_Status"/><Relationship Id="rId1" Type="http://schemas.openxmlformats.org/officeDocument/2006/relationships/image" Target="../media/image1.png"/><Relationship Id="rId6" Type="http://schemas.openxmlformats.org/officeDocument/2006/relationships/hyperlink" Target="#Data_Private_Labeler"/><Relationship Id="rId11" Type="http://schemas.openxmlformats.org/officeDocument/2006/relationships/hyperlink" Target="#Data_Model_Name"/><Relationship Id="rId5" Type="http://schemas.openxmlformats.org/officeDocument/2006/relationships/hyperlink" Target="#Data_Manufacturer_ID"/><Relationship Id="rId15" Type="http://schemas.openxmlformats.org/officeDocument/2006/relationships/hyperlink" Target="#Data_Notes"/><Relationship Id="rId10" Type="http://schemas.openxmlformats.org/officeDocument/2006/relationships/hyperlink" Target="#Data_Product_Marketing"/><Relationship Id="rId4" Type="http://schemas.openxmlformats.org/officeDocument/2006/relationships/hyperlink" Target="#Data_Manufacturer_Name"/><Relationship Id="rId9" Type="http://schemas.openxmlformats.org/officeDocument/2006/relationships/hyperlink" Target="#Data_Brand_Name"/><Relationship Id="rId14" Type="http://schemas.openxmlformats.org/officeDocument/2006/relationships/hyperlink" Target="#Data_Maximum_Operating_Pressure"/></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_Certification_Date"/><Relationship Id="rId13" Type="http://schemas.openxmlformats.org/officeDocument/2006/relationships/hyperlink" Target="#Instructions_Regulation_Pressure"/><Relationship Id="rId18" Type="http://schemas.openxmlformats.org/officeDocument/2006/relationships/hyperlink" Target="#Instructions_Incomplete_Records"/><Relationship Id="rId3" Type="http://schemas.openxmlformats.org/officeDocument/2006/relationships/hyperlink" Target="#Instructions_LCB_ID"/><Relationship Id="rId7" Type="http://schemas.openxmlformats.org/officeDocument/2006/relationships/hyperlink" Target="#Instructions_Private_Labeler"/><Relationship Id="rId12" Type="http://schemas.openxmlformats.org/officeDocument/2006/relationships/hyperlink" Target="#Instructions_Model_Number"/><Relationship Id="rId17" Type="http://schemas.openxmlformats.org/officeDocument/2006/relationships/image" Target="../media/image2.gif"/><Relationship Id="rId2" Type="http://schemas.openxmlformats.org/officeDocument/2006/relationships/image" Target="../media/image3.wmf"/><Relationship Id="rId16" Type="http://schemas.openxmlformats.org/officeDocument/2006/relationships/hyperlink" Target="#Instructions_Product_Status"/><Relationship Id="rId1" Type="http://schemas.openxmlformats.org/officeDocument/2006/relationships/hyperlink" Target="#Instructions_LCB"/><Relationship Id="rId6" Type="http://schemas.openxmlformats.org/officeDocument/2006/relationships/hyperlink" Target="#Instructions_Private_Labeler_ID"/><Relationship Id="rId11" Type="http://schemas.openxmlformats.org/officeDocument/2006/relationships/hyperlink" Target="#Instructions_Product_Marketing"/><Relationship Id="rId5" Type="http://schemas.openxmlformats.org/officeDocument/2006/relationships/hyperlink" Target="#Instructions_Manufacturer_ID"/><Relationship Id="rId15" Type="http://schemas.openxmlformats.org/officeDocument/2006/relationships/hyperlink" Target="#Instructions_Notes"/><Relationship Id="rId10" Type="http://schemas.openxmlformats.org/officeDocument/2006/relationships/hyperlink" Target="#Instructions_Model_Name"/><Relationship Id="rId4" Type="http://schemas.openxmlformats.org/officeDocument/2006/relationships/hyperlink" Target="#Instructions_Manufacturer_Name"/><Relationship Id="rId9" Type="http://schemas.openxmlformats.org/officeDocument/2006/relationships/hyperlink" Target="#Instructions_Brand_Name"/><Relationship Id="rId14" Type="http://schemas.openxmlformats.org/officeDocument/2006/relationships/hyperlink" Target="#Instructions_Maximum_Operating_Pressure"/></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0</xdr:row>
      <xdr:rowOff>9524</xdr:rowOff>
    </xdr:from>
    <xdr:to>
      <xdr:col>5</xdr:col>
      <xdr:colOff>2855</xdr:colOff>
      <xdr:row>0</xdr:row>
      <xdr:rowOff>1028699</xdr:rowOff>
    </xdr:to>
    <xdr:pic>
      <xdr:nvPicPr>
        <xdr:cNvPr id="38" name="Background" descr="WaterSense background image" title="WaterSense background imag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4"/>
          <a:ext cx="7870505" cy="1019175"/>
        </a:xfrm>
        <a:prstGeom prst="rect">
          <a:avLst/>
        </a:prstGeom>
      </xdr:spPr>
    </xdr:pic>
    <xdr:clientData/>
  </xdr:twoCellAnchor>
  <xdr:twoCellAnchor editAs="absolute">
    <xdr:from>
      <xdr:col>1</xdr:col>
      <xdr:colOff>1057274</xdr:colOff>
      <xdr:row>0</xdr:row>
      <xdr:rowOff>762000</xdr:rowOff>
    </xdr:from>
    <xdr:to>
      <xdr:col>3</xdr:col>
      <xdr:colOff>409574</xdr:colOff>
      <xdr:row>1</xdr:row>
      <xdr:rowOff>76200</xdr:rowOff>
    </xdr:to>
    <xdr:sp macro="" textlink="">
      <xdr:nvSpPr>
        <xdr:cNvPr id="6" name="Banner" descr="Lists name of WaterSense labeled product" title="WaterSense banner">
          <a:extLst>
            <a:ext uri="{FF2B5EF4-FFF2-40B4-BE49-F238E27FC236}">
              <a16:creationId xmlns:a16="http://schemas.microsoft.com/office/drawing/2014/main" id="{00000000-0008-0000-0000-000006000000}"/>
            </a:ext>
          </a:extLst>
        </xdr:cNvPr>
        <xdr:cNvSpPr txBox="1"/>
      </xdr:nvSpPr>
      <xdr:spPr>
        <a:xfrm>
          <a:off x="1276349" y="762000"/>
          <a:ext cx="5648325"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50" b="1">
              <a:solidFill>
                <a:schemeClr val="tx2"/>
              </a:solidFill>
              <a:latin typeface="Arial" pitchFamily="34" charset="0"/>
              <a:cs typeface="Arial" pitchFamily="34" charset="0"/>
            </a:rPr>
            <a:t>WaterSense</a:t>
          </a:r>
          <a:r>
            <a:rPr lang="en-US" sz="1150" b="1" baseline="30000">
              <a:solidFill>
                <a:schemeClr val="tx2"/>
              </a:solidFill>
              <a:latin typeface="Arial" pitchFamily="34" charset="0"/>
              <a:cs typeface="Arial" pitchFamily="34" charset="0"/>
            </a:rPr>
            <a:t>®</a:t>
          </a:r>
          <a:r>
            <a:rPr lang="en-US" sz="1150" b="1" baseline="0">
              <a:solidFill>
                <a:schemeClr val="tx2"/>
              </a:solidFill>
              <a:latin typeface="Arial" pitchFamily="34" charset="0"/>
              <a:cs typeface="Arial" pitchFamily="34" charset="0"/>
            </a:rPr>
            <a:t> </a:t>
          </a:r>
          <a:r>
            <a:rPr lang="en-US" sz="1150" b="1">
              <a:solidFill>
                <a:schemeClr val="tx2"/>
              </a:solidFill>
              <a:latin typeface="Arial" pitchFamily="34" charset="0"/>
              <a:cs typeface="Arial" pitchFamily="34" charset="0"/>
            </a:rPr>
            <a:t>Labeled Spray Sprinkler Bodies Notification Template</a:t>
          </a:r>
        </a:p>
      </xdr:txBody>
    </xdr:sp>
    <xdr:clientData/>
  </xdr:twoCellAnchor>
  <xdr:twoCellAnchor editAs="oneCell">
    <xdr:from>
      <xdr:col>2</xdr:col>
      <xdr:colOff>152401</xdr:colOff>
      <xdr:row>36</xdr:row>
      <xdr:rowOff>57150</xdr:rowOff>
    </xdr:from>
    <xdr:to>
      <xdr:col>4</xdr:col>
      <xdr:colOff>133351</xdr:colOff>
      <xdr:row>36</xdr:row>
      <xdr:rowOff>304800</xdr:rowOff>
    </xdr:to>
    <xdr:sp macro="" textlink="">
      <xdr:nvSpPr>
        <xdr:cNvPr id="5" name="Add_Products" descr="Icon hyperlinks to the Product Data tab" title="Add Products icon">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5953126" y="2045970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219075</xdr:colOff>
      <xdr:row>16</xdr:row>
      <xdr:rowOff>28575</xdr:rowOff>
    </xdr:from>
    <xdr:to>
      <xdr:col>4</xdr:col>
      <xdr:colOff>342900</xdr:colOff>
      <xdr:row>16</xdr:row>
      <xdr:rowOff>114300</xdr:rowOff>
    </xdr:to>
    <xdr:sp macro="" textlink="">
      <xdr:nvSpPr>
        <xdr:cNvPr id="46" name="Right Arrow 45" descr="Icon hyperlinks to the corresponding column on the Product Data tab" title="Arrow icon">
          <a:hlinkClick xmlns:r="http://schemas.openxmlformats.org/officeDocument/2006/relationships" r:id="rId2"/>
          <a:extLst>
            <a:ext uri="{FF2B5EF4-FFF2-40B4-BE49-F238E27FC236}">
              <a16:creationId xmlns:a16="http://schemas.microsoft.com/office/drawing/2014/main" id="{00000000-0008-0000-0000-00002E000000}"/>
            </a:ext>
          </a:extLst>
        </xdr:cNvPr>
        <xdr:cNvSpPr/>
      </xdr:nvSpPr>
      <xdr:spPr>
        <a:xfrm>
          <a:off x="7448550" y="9534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17</xdr:row>
      <xdr:rowOff>0</xdr:rowOff>
    </xdr:from>
    <xdr:to>
      <xdr:col>4</xdr:col>
      <xdr:colOff>342900</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3"/>
          <a:extLst>
            <a:ext uri="{FF2B5EF4-FFF2-40B4-BE49-F238E27FC236}">
              <a16:creationId xmlns:a16="http://schemas.microsoft.com/office/drawing/2014/main" id="{00000000-0008-0000-0000-000030000000}"/>
            </a:ext>
          </a:extLst>
        </xdr:cNvPr>
        <xdr:cNvSpPr/>
      </xdr:nvSpPr>
      <xdr:spPr>
        <a:xfrm>
          <a:off x="7448550" y="98202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20</xdr:row>
      <xdr:rowOff>0</xdr:rowOff>
    </xdr:from>
    <xdr:to>
      <xdr:col>4</xdr:col>
      <xdr:colOff>342900</xdr:colOff>
      <xdr:row>20</xdr:row>
      <xdr:rowOff>85725</xdr:rowOff>
    </xdr:to>
    <xdr:sp macro="" textlink="">
      <xdr:nvSpPr>
        <xdr:cNvPr id="49" name="Right Arrow 48" descr="Icon hyperlinks to the corresponding column on the Product Data tab" title="Arrow icon">
          <a:hlinkClick xmlns:r="http://schemas.openxmlformats.org/officeDocument/2006/relationships" r:id="rId4"/>
          <a:extLst>
            <a:ext uri="{FF2B5EF4-FFF2-40B4-BE49-F238E27FC236}">
              <a16:creationId xmlns:a16="http://schemas.microsoft.com/office/drawing/2014/main" id="{00000000-0008-0000-0000-000031000000}"/>
            </a:ext>
          </a:extLst>
        </xdr:cNvPr>
        <xdr:cNvSpPr/>
      </xdr:nvSpPr>
      <xdr:spPr>
        <a:xfrm>
          <a:off x="7448550" y="10734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21</xdr:row>
      <xdr:rowOff>0</xdr:rowOff>
    </xdr:from>
    <xdr:to>
      <xdr:col>4</xdr:col>
      <xdr:colOff>342900</xdr:colOff>
      <xdr:row>21</xdr:row>
      <xdr:rowOff>85725</xdr:rowOff>
    </xdr:to>
    <xdr:sp macro="" textlink="">
      <xdr:nvSpPr>
        <xdr:cNvPr id="50" name="Right Arrow 49" descr="Icon hyperlinks to the corresponding column on the Product Data tab" title="Arrow icon">
          <a:hlinkClick xmlns:r="http://schemas.openxmlformats.org/officeDocument/2006/relationships" r:id="rId5"/>
          <a:extLst>
            <a:ext uri="{FF2B5EF4-FFF2-40B4-BE49-F238E27FC236}">
              <a16:creationId xmlns:a16="http://schemas.microsoft.com/office/drawing/2014/main" id="{00000000-0008-0000-0000-000032000000}"/>
            </a:ext>
          </a:extLst>
        </xdr:cNvPr>
        <xdr:cNvSpPr/>
      </xdr:nvSpPr>
      <xdr:spPr>
        <a:xfrm>
          <a:off x="7448550" y="112204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24</xdr:row>
      <xdr:rowOff>0</xdr:rowOff>
    </xdr:from>
    <xdr:to>
      <xdr:col>4</xdr:col>
      <xdr:colOff>342900</xdr:colOff>
      <xdr:row>24</xdr:row>
      <xdr:rowOff>85725</xdr:rowOff>
    </xdr:to>
    <xdr:sp macro="" textlink="">
      <xdr:nvSpPr>
        <xdr:cNvPr id="51" name="Right Arrow 50" descr="Icon hyperlinks to the corresponding column on the Product Data tab" title="Arrow icon">
          <a:hlinkClick xmlns:r="http://schemas.openxmlformats.org/officeDocument/2006/relationships" r:id="rId6"/>
          <a:extLst>
            <a:ext uri="{FF2B5EF4-FFF2-40B4-BE49-F238E27FC236}">
              <a16:creationId xmlns:a16="http://schemas.microsoft.com/office/drawing/2014/main" id="{00000000-0008-0000-0000-000033000000}"/>
            </a:ext>
          </a:extLst>
        </xdr:cNvPr>
        <xdr:cNvSpPr/>
      </xdr:nvSpPr>
      <xdr:spPr>
        <a:xfrm>
          <a:off x="7448550" y="11877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25</xdr:row>
      <xdr:rowOff>0</xdr:rowOff>
    </xdr:from>
    <xdr:to>
      <xdr:col>4</xdr:col>
      <xdr:colOff>342900</xdr:colOff>
      <xdr:row>25</xdr:row>
      <xdr:rowOff>85725</xdr:rowOff>
    </xdr:to>
    <xdr:sp macro="" textlink="">
      <xdr:nvSpPr>
        <xdr:cNvPr id="52" name="Right Arrow 51" descr="Icon hyperlinks to the corresponding column on the Product Data tab" title="Arrow icon">
          <a:hlinkClick xmlns:r="http://schemas.openxmlformats.org/officeDocument/2006/relationships" r:id="rId7"/>
          <a:extLst>
            <a:ext uri="{FF2B5EF4-FFF2-40B4-BE49-F238E27FC236}">
              <a16:creationId xmlns:a16="http://schemas.microsoft.com/office/drawing/2014/main" id="{00000000-0008-0000-0000-000034000000}"/>
            </a:ext>
          </a:extLst>
        </xdr:cNvPr>
        <xdr:cNvSpPr/>
      </xdr:nvSpPr>
      <xdr:spPr>
        <a:xfrm>
          <a:off x="7448550" y="12630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28</xdr:row>
      <xdr:rowOff>19050</xdr:rowOff>
    </xdr:from>
    <xdr:to>
      <xdr:col>4</xdr:col>
      <xdr:colOff>342900</xdr:colOff>
      <xdr:row>28</xdr:row>
      <xdr:rowOff>104775</xdr:rowOff>
    </xdr:to>
    <xdr:sp macro="" textlink="">
      <xdr:nvSpPr>
        <xdr:cNvPr id="54" name="Right Arrow 53" descr="Icon hyperlinks to the corresponding column on the Product Data tab" title="Arrow icon">
          <a:hlinkClick xmlns:r="http://schemas.openxmlformats.org/officeDocument/2006/relationships" r:id="rId8"/>
          <a:extLst>
            <a:ext uri="{FF2B5EF4-FFF2-40B4-BE49-F238E27FC236}">
              <a16:creationId xmlns:a16="http://schemas.microsoft.com/office/drawing/2014/main" id="{00000000-0008-0000-0000-000036000000}"/>
            </a:ext>
          </a:extLst>
        </xdr:cNvPr>
        <xdr:cNvSpPr/>
      </xdr:nvSpPr>
      <xdr:spPr>
        <a:xfrm>
          <a:off x="7448550" y="133064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29</xdr:row>
      <xdr:rowOff>0</xdr:rowOff>
    </xdr:from>
    <xdr:to>
      <xdr:col>4</xdr:col>
      <xdr:colOff>342900</xdr:colOff>
      <xdr:row>29</xdr:row>
      <xdr:rowOff>85725</xdr:rowOff>
    </xdr:to>
    <xdr:sp macro="" textlink="">
      <xdr:nvSpPr>
        <xdr:cNvPr id="55" name="Right Arrow 54" descr="Icon hyperlinks to the corresponding column on the Product Data tab" title="Arrow icon">
          <a:hlinkClick xmlns:r="http://schemas.openxmlformats.org/officeDocument/2006/relationships" r:id="rId9"/>
          <a:extLst>
            <a:ext uri="{FF2B5EF4-FFF2-40B4-BE49-F238E27FC236}">
              <a16:creationId xmlns:a16="http://schemas.microsoft.com/office/drawing/2014/main" id="{00000000-0008-0000-0000-000037000000}"/>
            </a:ext>
          </a:extLst>
        </xdr:cNvPr>
        <xdr:cNvSpPr/>
      </xdr:nvSpPr>
      <xdr:spPr>
        <a:xfrm>
          <a:off x="7448550" y="13620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30</xdr:row>
      <xdr:rowOff>0</xdr:rowOff>
    </xdr:from>
    <xdr:to>
      <xdr:col>4</xdr:col>
      <xdr:colOff>342900</xdr:colOff>
      <xdr:row>30</xdr:row>
      <xdr:rowOff>85725</xdr:rowOff>
    </xdr:to>
    <xdr:sp macro="" textlink="">
      <xdr:nvSpPr>
        <xdr:cNvPr id="56" name="Right Arrow 55" descr="Icon hyperlinks to the corresponding column on the Product Data tab" title="Arrow icon">
          <a:hlinkClick xmlns:r="http://schemas.openxmlformats.org/officeDocument/2006/relationships" r:id="rId10"/>
          <a:extLst>
            <a:ext uri="{FF2B5EF4-FFF2-40B4-BE49-F238E27FC236}">
              <a16:creationId xmlns:a16="http://schemas.microsoft.com/office/drawing/2014/main" id="{00000000-0008-0000-0000-000038000000}"/>
            </a:ext>
          </a:extLst>
        </xdr:cNvPr>
        <xdr:cNvSpPr/>
      </xdr:nvSpPr>
      <xdr:spPr>
        <a:xfrm>
          <a:off x="7448550" y="14887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31</xdr:row>
      <xdr:rowOff>0</xdr:rowOff>
    </xdr:from>
    <xdr:to>
      <xdr:col>4</xdr:col>
      <xdr:colOff>342900</xdr:colOff>
      <xdr:row>31</xdr:row>
      <xdr:rowOff>85725</xdr:rowOff>
    </xdr:to>
    <xdr:sp macro="" textlink="">
      <xdr:nvSpPr>
        <xdr:cNvPr id="57" name="Right Arrow 56" descr="Icon hyperlinks to the corresponding column on the Product Data tab" title="Arrow icon">
          <a:hlinkClick xmlns:r="http://schemas.openxmlformats.org/officeDocument/2006/relationships" r:id="rId11"/>
          <a:extLst>
            <a:ext uri="{FF2B5EF4-FFF2-40B4-BE49-F238E27FC236}">
              <a16:creationId xmlns:a16="http://schemas.microsoft.com/office/drawing/2014/main" id="{00000000-0008-0000-0000-000039000000}"/>
            </a:ext>
          </a:extLst>
        </xdr:cNvPr>
        <xdr:cNvSpPr/>
      </xdr:nvSpPr>
      <xdr:spPr>
        <a:xfrm>
          <a:off x="7448550" y="158115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32</xdr:row>
      <xdr:rowOff>0</xdr:rowOff>
    </xdr:from>
    <xdr:to>
      <xdr:col>4</xdr:col>
      <xdr:colOff>342900</xdr:colOff>
      <xdr:row>32</xdr:row>
      <xdr:rowOff>85725</xdr:rowOff>
    </xdr:to>
    <xdr:sp macro="" textlink="">
      <xdr:nvSpPr>
        <xdr:cNvPr id="58" name="Right Arrow 57" descr="Icon hyperlinks to the corresponding column on the Product Data tab" title="Arrow icon">
          <a:hlinkClick xmlns:r="http://schemas.openxmlformats.org/officeDocument/2006/relationships" r:id="rId12"/>
          <a:extLst>
            <a:ext uri="{FF2B5EF4-FFF2-40B4-BE49-F238E27FC236}">
              <a16:creationId xmlns:a16="http://schemas.microsoft.com/office/drawing/2014/main" id="{00000000-0008-0000-0000-00003A000000}"/>
            </a:ext>
          </a:extLst>
        </xdr:cNvPr>
        <xdr:cNvSpPr/>
      </xdr:nvSpPr>
      <xdr:spPr>
        <a:xfrm>
          <a:off x="7448550" y="16449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33</xdr:row>
      <xdr:rowOff>0</xdr:rowOff>
    </xdr:from>
    <xdr:to>
      <xdr:col>4</xdr:col>
      <xdr:colOff>342900</xdr:colOff>
      <xdr:row>33</xdr:row>
      <xdr:rowOff>85725</xdr:rowOff>
    </xdr:to>
    <xdr:sp macro="" textlink="">
      <xdr:nvSpPr>
        <xdr:cNvPr id="59" name="Right Arrow 58" descr="Icon hyperlinks to the corresponding column on the Product Data tab" title="Arrow icon">
          <a:hlinkClick xmlns:r="http://schemas.openxmlformats.org/officeDocument/2006/relationships" r:id="rId13"/>
          <a:extLst>
            <a:ext uri="{FF2B5EF4-FFF2-40B4-BE49-F238E27FC236}">
              <a16:creationId xmlns:a16="http://schemas.microsoft.com/office/drawing/2014/main" id="{00000000-0008-0000-0000-00003B000000}"/>
            </a:ext>
          </a:extLst>
        </xdr:cNvPr>
        <xdr:cNvSpPr/>
      </xdr:nvSpPr>
      <xdr:spPr>
        <a:xfrm>
          <a:off x="7448550" y="189166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34</xdr:row>
      <xdr:rowOff>0</xdr:rowOff>
    </xdr:from>
    <xdr:to>
      <xdr:col>4</xdr:col>
      <xdr:colOff>342900</xdr:colOff>
      <xdr:row>34</xdr:row>
      <xdr:rowOff>85725</xdr:rowOff>
    </xdr:to>
    <xdr:sp macro="" textlink="">
      <xdr:nvSpPr>
        <xdr:cNvPr id="60" name="Right Arrow 59" descr="Icon hyperlinks to the corresponding column on the Product Data tab" title="Arrow icon">
          <a:hlinkClick xmlns:r="http://schemas.openxmlformats.org/officeDocument/2006/relationships" r:id="rId14"/>
          <a:extLst>
            <a:ext uri="{FF2B5EF4-FFF2-40B4-BE49-F238E27FC236}">
              <a16:creationId xmlns:a16="http://schemas.microsoft.com/office/drawing/2014/main" id="{00000000-0008-0000-0000-00003C000000}"/>
            </a:ext>
          </a:extLst>
        </xdr:cNvPr>
        <xdr:cNvSpPr/>
      </xdr:nvSpPr>
      <xdr:spPr>
        <a:xfrm>
          <a:off x="7448550" y="194786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35</xdr:row>
      <xdr:rowOff>0</xdr:rowOff>
    </xdr:from>
    <xdr:to>
      <xdr:col>4</xdr:col>
      <xdr:colOff>342900</xdr:colOff>
      <xdr:row>35</xdr:row>
      <xdr:rowOff>85725</xdr:rowOff>
    </xdr:to>
    <xdr:sp macro="" textlink="">
      <xdr:nvSpPr>
        <xdr:cNvPr id="61" name="Right Arrow 60" descr="Icon hyperlinks to the corresponding column on the Product Data tab" title="Arrow icon">
          <a:hlinkClick xmlns:r="http://schemas.openxmlformats.org/officeDocument/2006/relationships" r:id="rId15"/>
          <a:extLst>
            <a:ext uri="{FF2B5EF4-FFF2-40B4-BE49-F238E27FC236}">
              <a16:creationId xmlns:a16="http://schemas.microsoft.com/office/drawing/2014/main" id="{00000000-0008-0000-0000-00003D000000}"/>
            </a:ext>
          </a:extLst>
        </xdr:cNvPr>
        <xdr:cNvSpPr/>
      </xdr:nvSpPr>
      <xdr:spPr>
        <a:xfrm>
          <a:off x="7448550" y="200501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209550</xdr:colOff>
      <xdr:row>19</xdr:row>
      <xdr:rowOff>47625</xdr:rowOff>
    </xdr:from>
    <xdr:to>
      <xdr:col>4</xdr:col>
      <xdr:colOff>333375</xdr:colOff>
      <xdr:row>19</xdr:row>
      <xdr:rowOff>133350</xdr:rowOff>
    </xdr:to>
    <xdr:sp macro="" textlink="">
      <xdr:nvSpPr>
        <xdr:cNvPr id="22" name="Right Arrow 21" descr="Icon hyperlinks to the corresponding column on the Product Data tab" title="Arrow icon">
          <a:hlinkClick xmlns:r="http://schemas.openxmlformats.org/officeDocument/2006/relationships" r:id="rId16"/>
          <a:extLst>
            <a:ext uri="{FF2B5EF4-FFF2-40B4-BE49-F238E27FC236}">
              <a16:creationId xmlns:a16="http://schemas.microsoft.com/office/drawing/2014/main" id="{00000000-0008-0000-0000-000016000000}"/>
            </a:ext>
          </a:extLst>
        </xdr:cNvPr>
        <xdr:cNvSpPr/>
      </xdr:nvSpPr>
      <xdr:spPr>
        <a:xfrm>
          <a:off x="7439025" y="10191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3</xdr:col>
      <xdr:colOff>123825</xdr:colOff>
      <xdr:row>0</xdr:row>
      <xdr:rowOff>95250</xdr:rowOff>
    </xdr:from>
    <xdr:to>
      <xdr:col>4</xdr:col>
      <xdr:colOff>295275</xdr:colOff>
      <xdr:row>0</xdr:row>
      <xdr:rowOff>966788</xdr:rowOff>
    </xdr:to>
    <xdr:pic>
      <xdr:nvPicPr>
        <xdr:cNvPr id="25" name="Logo" descr="WaterSense logo" title="WaterSense logo">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7"/>
        <a:stretch>
          <a:fillRect/>
        </a:stretch>
      </xdr:blipFill>
      <xdr:spPr>
        <a:xfrm>
          <a:off x="6638925" y="95250"/>
          <a:ext cx="885825" cy="871538"/>
        </a:xfrm>
        <a:prstGeom prst="rect">
          <a:avLst/>
        </a:prstGeom>
      </xdr:spPr>
    </xdr:pic>
    <xdr:clientData/>
  </xdr:twoCellAnchor>
  <xdr:twoCellAnchor>
    <xdr:from>
      <xdr:col>4</xdr:col>
      <xdr:colOff>219075</xdr:colOff>
      <xdr:row>18</xdr:row>
      <xdr:rowOff>0</xdr:rowOff>
    </xdr:from>
    <xdr:to>
      <xdr:col>4</xdr:col>
      <xdr:colOff>342900</xdr:colOff>
      <xdr:row>18</xdr:row>
      <xdr:rowOff>85725</xdr:rowOff>
    </xdr:to>
    <xdr:sp macro="" textlink="">
      <xdr:nvSpPr>
        <xdr:cNvPr id="21" name="Right Arrow 47" descr="Icon hyperlinks to the corresponding column on the Product Data tab" title="Arrow icon">
          <a:hlinkClick xmlns:r="http://schemas.openxmlformats.org/officeDocument/2006/relationships" r:id="rId18"/>
          <a:extLst>
            <a:ext uri="{FF2B5EF4-FFF2-40B4-BE49-F238E27FC236}">
              <a16:creationId xmlns:a16="http://schemas.microsoft.com/office/drawing/2014/main" id="{A2798A46-4628-40DD-858C-7A6B83F016BC}"/>
            </a:ext>
          </a:extLst>
        </xdr:cNvPr>
        <xdr:cNvSpPr/>
      </xdr:nvSpPr>
      <xdr:spPr>
        <a:xfrm>
          <a:off x="7448550" y="98202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2514600</xdr:colOff>
      <xdr:row>1</xdr:row>
      <xdr:rowOff>11114</xdr:rowOff>
    </xdr:from>
    <xdr:to>
      <xdr:col>1</xdr:col>
      <xdr:colOff>8694</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7921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1</xdr:row>
      <xdr:rowOff>168277</xdr:rowOff>
    </xdr:from>
    <xdr:to>
      <xdr:col>1</xdr:col>
      <xdr:colOff>3932</xdr:colOff>
      <xdr:row>2</xdr:row>
      <xdr:rowOff>109538</xdr:rowOff>
    </xdr:to>
    <xdr:pic>
      <xdr:nvPicPr>
        <xdr:cNvPr id="43" name="Picture 42"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730252"/>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2228850</xdr:colOff>
      <xdr:row>4</xdr:row>
      <xdr:rowOff>1589</xdr:rowOff>
    </xdr:from>
    <xdr:to>
      <xdr:col>2</xdr:col>
      <xdr:colOff>8694</xdr:colOff>
      <xdr:row>4</xdr:row>
      <xdr:rowOff>114300</xdr:rowOff>
    </xdr:to>
    <xdr:pic>
      <xdr:nvPicPr>
        <xdr:cNvPr id="44" name="Picture 43"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107791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4</xdr:row>
      <xdr:rowOff>0</xdr:rowOff>
    </xdr:from>
    <xdr:to>
      <xdr:col>3</xdr:col>
      <xdr:colOff>9525</xdr:colOff>
      <xdr:row>4</xdr:row>
      <xdr:rowOff>112711</xdr:rowOff>
    </xdr:to>
    <xdr:pic>
      <xdr:nvPicPr>
        <xdr:cNvPr id="46" name="Picture 4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02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4</xdr:row>
      <xdr:rowOff>0</xdr:rowOff>
    </xdr:from>
    <xdr:to>
      <xdr:col>5</xdr:col>
      <xdr:colOff>9525</xdr:colOff>
      <xdr:row>4</xdr:row>
      <xdr:rowOff>112711</xdr:rowOff>
    </xdr:to>
    <xdr:pic>
      <xdr:nvPicPr>
        <xdr:cNvPr id="53" name="Picture 52"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9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4</xdr:row>
      <xdr:rowOff>0</xdr:rowOff>
    </xdr:from>
    <xdr:to>
      <xdr:col>4</xdr:col>
      <xdr:colOff>8694</xdr:colOff>
      <xdr:row>4</xdr:row>
      <xdr:rowOff>112711</xdr:rowOff>
    </xdr:to>
    <xdr:pic>
      <xdr:nvPicPr>
        <xdr:cNvPr id="54" name="Picture 53" descr="Icon hyperlinks to the corresponding help text on the Instructions tab" title="Question mark icon">
          <a:hlinkClick xmlns:r="http://schemas.openxmlformats.org/officeDocument/2006/relationships" r:id="rId7"/>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1190624</xdr:colOff>
      <xdr:row>4</xdr:row>
      <xdr:rowOff>0</xdr:rowOff>
    </xdr:from>
    <xdr:to>
      <xdr:col>7</xdr:col>
      <xdr:colOff>8693</xdr:colOff>
      <xdr:row>4</xdr:row>
      <xdr:rowOff>112711</xdr:rowOff>
    </xdr:to>
    <xdr:pic>
      <xdr:nvPicPr>
        <xdr:cNvPr id="58" name="Picture 57" descr="Icon hyperlinks to the corresponding help text on the Instructions tab" title="Question mark icon">
          <a:hlinkClick xmlns:r="http://schemas.openxmlformats.org/officeDocument/2006/relationships" r:id="rId8"/>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34974" y="10763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2076450</xdr:colOff>
      <xdr:row>4</xdr:row>
      <xdr:rowOff>0</xdr:rowOff>
    </xdr:from>
    <xdr:to>
      <xdr:col>8</xdr:col>
      <xdr:colOff>8694</xdr:colOff>
      <xdr:row>4</xdr:row>
      <xdr:rowOff>112711</xdr:rowOff>
    </xdr:to>
    <xdr:pic>
      <xdr:nvPicPr>
        <xdr:cNvPr id="59" name="Picture 58" descr="Icon hyperlinks to the corresponding help text on the Instructions tab" title="Question mark icon">
          <a:hlinkClick xmlns:r="http://schemas.openxmlformats.org/officeDocument/2006/relationships" r:id="rId9"/>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2076450</xdr:colOff>
      <xdr:row>4</xdr:row>
      <xdr:rowOff>9525</xdr:rowOff>
    </xdr:from>
    <xdr:to>
      <xdr:col>10</xdr:col>
      <xdr:colOff>8694</xdr:colOff>
      <xdr:row>4</xdr:row>
      <xdr:rowOff>122236</xdr:rowOff>
    </xdr:to>
    <xdr:pic>
      <xdr:nvPicPr>
        <xdr:cNvPr id="60" name="Picture 59" descr="Icon hyperlinks to the corresponding help text on the Instructions tab" title="Question mark icon">
          <a:hlinkClick xmlns:r="http://schemas.openxmlformats.org/officeDocument/2006/relationships" r:id="rId10"/>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1857374</xdr:colOff>
      <xdr:row>4</xdr:row>
      <xdr:rowOff>0</xdr:rowOff>
    </xdr:from>
    <xdr:to>
      <xdr:col>9</xdr:col>
      <xdr:colOff>8693</xdr:colOff>
      <xdr:row>4</xdr:row>
      <xdr:rowOff>112711</xdr:rowOff>
    </xdr:to>
    <xdr:pic>
      <xdr:nvPicPr>
        <xdr:cNvPr id="61" name="Picture 60" descr="Icon hyperlinks to the corresponding help text on the Instructions tab" title="Question mark icon">
          <a:hlinkClick xmlns:r="http://schemas.openxmlformats.org/officeDocument/2006/relationships" r:id="rId11"/>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78349" y="10763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1609724</xdr:colOff>
      <xdr:row>4</xdr:row>
      <xdr:rowOff>4762</xdr:rowOff>
    </xdr:from>
    <xdr:to>
      <xdr:col>11</xdr:col>
      <xdr:colOff>8693</xdr:colOff>
      <xdr:row>4</xdr:row>
      <xdr:rowOff>117473</xdr:rowOff>
    </xdr:to>
    <xdr:pic>
      <xdr:nvPicPr>
        <xdr:cNvPr id="62" name="Picture 61" descr="Icon hyperlinks to the corresponding help text on the Instructions tab" title="Question mark icon">
          <a:hlinkClick xmlns:r="http://schemas.openxmlformats.org/officeDocument/2006/relationships" r:id="rId1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74074" y="1081087"/>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1605794</xdr:colOff>
      <xdr:row>4</xdr:row>
      <xdr:rowOff>0</xdr:rowOff>
    </xdr:from>
    <xdr:to>
      <xdr:col>12</xdr:col>
      <xdr:colOff>4763</xdr:colOff>
      <xdr:row>4</xdr:row>
      <xdr:rowOff>112711</xdr:rowOff>
    </xdr:to>
    <xdr:pic>
      <xdr:nvPicPr>
        <xdr:cNvPr id="63" name="Picture 62" descr="Icon hyperlinks to the corresponding help text on the Instructions tab" title="Question mark icon">
          <a:hlinkClick xmlns:r="http://schemas.openxmlformats.org/officeDocument/2006/relationships" r:id="rId13"/>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84644" y="10763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1609724</xdr:colOff>
      <xdr:row>4</xdr:row>
      <xdr:rowOff>4762</xdr:rowOff>
    </xdr:from>
    <xdr:to>
      <xdr:col>13</xdr:col>
      <xdr:colOff>8693</xdr:colOff>
      <xdr:row>4</xdr:row>
      <xdr:rowOff>117473</xdr:rowOff>
    </xdr:to>
    <xdr:pic>
      <xdr:nvPicPr>
        <xdr:cNvPr id="64" name="Picture 63" descr="Icon hyperlinks to the corresponding help text on the Instructions tab" title="Question mark icon">
          <a:hlinkClick xmlns:r="http://schemas.openxmlformats.org/officeDocument/2006/relationships" r:id="rId14"/>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03074" y="1081087"/>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2943225</xdr:colOff>
      <xdr:row>4</xdr:row>
      <xdr:rowOff>9525</xdr:rowOff>
    </xdr:from>
    <xdr:to>
      <xdr:col>14</xdr:col>
      <xdr:colOff>8694</xdr:colOff>
      <xdr:row>4</xdr:row>
      <xdr:rowOff>122236</xdr:rowOff>
    </xdr:to>
    <xdr:pic>
      <xdr:nvPicPr>
        <xdr:cNvPr id="65" name="Picture 64" descr="Icon hyperlinks to the corresponding help text on the Instructions tab" title="Question mark icon">
          <a:hlinkClick xmlns:r="http://schemas.openxmlformats.org/officeDocument/2006/relationships" r:id="rId15"/>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945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4</xdr:row>
      <xdr:rowOff>4762</xdr:rowOff>
    </xdr:from>
    <xdr:to>
      <xdr:col>1</xdr:col>
      <xdr:colOff>3932</xdr:colOff>
      <xdr:row>4</xdr:row>
      <xdr:rowOff>117473</xdr:rowOff>
    </xdr:to>
    <xdr:pic>
      <xdr:nvPicPr>
        <xdr:cNvPr id="23" name="Picture 22" descr="Icon hyperlinks to the corresponding help text on the Instructions tab" title="Question mark icon">
          <a:hlinkClick xmlns:r="http://schemas.openxmlformats.org/officeDocument/2006/relationships" r:id="rId16"/>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1081087"/>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0</xdr:col>
      <xdr:colOff>571187</xdr:colOff>
      <xdr:row>1</xdr:row>
      <xdr:rowOff>0</xdr:rowOff>
    </xdr:to>
    <xdr:pic>
      <xdr:nvPicPr>
        <xdr:cNvPr id="24" name="Logo" descr="WaterSense logo" title="WaterSense logo">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7"/>
        <a:stretch>
          <a:fillRect/>
        </a:stretch>
      </xdr:blipFill>
      <xdr:spPr>
        <a:xfrm>
          <a:off x="0" y="1"/>
          <a:ext cx="571187" cy="561974"/>
        </a:xfrm>
        <a:prstGeom prst="rect">
          <a:avLst/>
        </a:prstGeom>
      </xdr:spPr>
    </xdr:pic>
    <xdr:clientData/>
  </xdr:twoCellAnchor>
  <xdr:twoCellAnchor editAs="oneCell">
    <xdr:from>
      <xdr:col>0</xdr:col>
      <xdr:colOff>2509838</xdr:colOff>
      <xdr:row>3</xdr:row>
      <xdr:rowOff>6351</xdr:rowOff>
    </xdr:from>
    <xdr:to>
      <xdr:col>1</xdr:col>
      <xdr:colOff>3932</xdr:colOff>
      <xdr:row>3</xdr:row>
      <xdr:rowOff>119062</xdr:rowOff>
    </xdr:to>
    <xdr:pic>
      <xdr:nvPicPr>
        <xdr:cNvPr id="18" name="Picture 17" descr="Icon hyperlinks to the corresponding help text on the Instructions tab" title="Question mark icon">
          <a:hlinkClick xmlns:r="http://schemas.openxmlformats.org/officeDocument/2006/relationships" r:id="rId18"/>
          <a:extLst>
            <a:ext uri="{FF2B5EF4-FFF2-40B4-BE49-F238E27FC236}">
              <a16:creationId xmlns:a16="http://schemas.microsoft.com/office/drawing/2014/main" id="{3513358E-AD19-4EBE-889B-68C388DFF3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911226"/>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watersense/manufacturer-lookup" TargetMode="External"/><Relationship Id="rId1" Type="http://schemas.openxmlformats.org/officeDocument/2006/relationships/hyperlink" Target="http://www.epa.gov/watersense/manufacturer-looku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7"/>
  <sheetViews>
    <sheetView showGridLines="0" showRowColHeaders="0" tabSelected="1" zoomScaleNormal="100" workbookViewId="0">
      <pane ySplit="2" topLeftCell="A3" activePane="bottomLeft" state="frozen"/>
      <selection pane="bottomLeft" activeCell="D2" sqref="D2"/>
    </sheetView>
  </sheetViews>
  <sheetFormatPr defaultColWidth="8.85546875" defaultRowHeight="15" x14ac:dyDescent="0.25"/>
  <cols>
    <col min="1" max="1" width="3.28515625" style="2" customWidth="1"/>
    <col min="2" max="2" width="83.7109375" style="1" customWidth="1"/>
    <col min="3" max="4" width="10.7109375" style="1" customWidth="1"/>
    <col min="5" max="5" width="9.7109375" style="1" customWidth="1"/>
    <col min="6" max="16384" width="8.85546875" style="1"/>
  </cols>
  <sheetData>
    <row r="1" spans="1:5" ht="81.75" customHeight="1" x14ac:dyDescent="0.25">
      <c r="A1" s="96"/>
      <c r="B1" s="97"/>
      <c r="C1" s="97"/>
      <c r="D1" s="97"/>
      <c r="E1" s="98"/>
    </row>
    <row r="2" spans="1:5" ht="27" customHeight="1" x14ac:dyDescent="0.25">
      <c r="A2" s="66"/>
      <c r="B2" s="67" t="s">
        <v>79</v>
      </c>
      <c r="C2" s="67"/>
      <c r="D2" s="71" t="s">
        <v>80</v>
      </c>
      <c r="E2" s="72"/>
    </row>
    <row r="3" spans="1:5" ht="25.5" customHeight="1" x14ac:dyDescent="0.25">
      <c r="A3" s="68"/>
      <c r="B3" s="69" t="s">
        <v>26</v>
      </c>
      <c r="C3" s="73" t="s">
        <v>81</v>
      </c>
      <c r="D3" s="99">
        <v>42954</v>
      </c>
      <c r="E3" s="100"/>
    </row>
    <row r="4" spans="1:5" ht="9.9499999999999993" customHeight="1" x14ac:dyDescent="0.25">
      <c r="A4" s="74"/>
      <c r="B4" s="75"/>
      <c r="C4" s="75"/>
      <c r="D4" s="76"/>
      <c r="E4" s="77"/>
    </row>
    <row r="5" spans="1:5" ht="147.75" customHeight="1" x14ac:dyDescent="0.25">
      <c r="A5" s="78" t="s">
        <v>14</v>
      </c>
      <c r="B5" s="79" t="s">
        <v>73</v>
      </c>
      <c r="C5" s="80"/>
      <c r="D5" s="76"/>
      <c r="E5" s="77"/>
    </row>
    <row r="6" spans="1:5" ht="47.25" customHeight="1" x14ac:dyDescent="0.25">
      <c r="A6" s="78" t="s">
        <v>15</v>
      </c>
      <c r="B6" s="65" t="s">
        <v>39</v>
      </c>
      <c r="C6" s="65"/>
      <c r="D6" s="76"/>
      <c r="E6" s="77"/>
    </row>
    <row r="7" spans="1:5" ht="48" customHeight="1" x14ac:dyDescent="0.25">
      <c r="A7" s="78" t="s">
        <v>16</v>
      </c>
      <c r="B7" s="81" t="s">
        <v>30</v>
      </c>
      <c r="C7" s="65"/>
      <c r="D7" s="76"/>
      <c r="E7" s="77"/>
    </row>
    <row r="8" spans="1:5" ht="45" customHeight="1" x14ac:dyDescent="0.25">
      <c r="A8" s="78" t="s">
        <v>17</v>
      </c>
      <c r="B8" s="65" t="s">
        <v>44</v>
      </c>
      <c r="C8" s="65"/>
      <c r="D8" s="76"/>
      <c r="E8" s="77"/>
    </row>
    <row r="9" spans="1:5" ht="55.5" customHeight="1" x14ac:dyDescent="0.25">
      <c r="A9" s="78" t="s">
        <v>18</v>
      </c>
      <c r="B9" s="65" t="s">
        <v>52</v>
      </c>
      <c r="C9" s="65"/>
      <c r="D9" s="76"/>
      <c r="E9" s="77"/>
    </row>
    <row r="10" spans="1:5" ht="68.25" customHeight="1" x14ac:dyDescent="0.25">
      <c r="A10" s="78" t="s">
        <v>19</v>
      </c>
      <c r="B10" s="65" t="s">
        <v>45</v>
      </c>
      <c r="C10" s="65"/>
      <c r="D10" s="76"/>
      <c r="E10" s="77"/>
    </row>
    <row r="11" spans="1:5" ht="43.5" customHeight="1" x14ac:dyDescent="0.25">
      <c r="A11" s="78" t="s">
        <v>20</v>
      </c>
      <c r="B11" s="65" t="s">
        <v>85</v>
      </c>
      <c r="C11" s="65"/>
      <c r="D11" s="76"/>
      <c r="E11" s="77"/>
    </row>
    <row r="12" spans="1:5" ht="45" customHeight="1" x14ac:dyDescent="0.25">
      <c r="A12" s="78" t="s">
        <v>21</v>
      </c>
      <c r="B12" s="65" t="s">
        <v>86</v>
      </c>
      <c r="C12" s="65"/>
      <c r="D12" s="76"/>
      <c r="E12" s="77"/>
    </row>
    <row r="13" spans="1:5" ht="25.5" customHeight="1" x14ac:dyDescent="0.25">
      <c r="A13" s="78" t="s">
        <v>22</v>
      </c>
      <c r="B13" s="65" t="s">
        <v>41</v>
      </c>
      <c r="C13" s="65"/>
      <c r="D13" s="76"/>
      <c r="E13" s="77"/>
    </row>
    <row r="14" spans="1:5" ht="32.25" customHeight="1" x14ac:dyDescent="0.25">
      <c r="A14" s="78" t="s">
        <v>23</v>
      </c>
      <c r="B14" s="65" t="s">
        <v>24</v>
      </c>
      <c r="C14" s="65"/>
      <c r="D14" s="76"/>
      <c r="E14" s="77"/>
    </row>
    <row r="15" spans="1:5" ht="9.9499999999999993" customHeight="1" x14ac:dyDescent="0.25">
      <c r="A15" s="74"/>
      <c r="B15" s="75"/>
      <c r="C15" s="75"/>
      <c r="D15" s="76"/>
      <c r="E15" s="77"/>
    </row>
    <row r="16" spans="1:5" ht="36.75" customHeight="1" x14ac:dyDescent="0.25">
      <c r="A16" s="68"/>
      <c r="B16" s="69" t="s">
        <v>12</v>
      </c>
      <c r="C16" s="82" t="s">
        <v>43</v>
      </c>
      <c r="D16" s="82" t="s">
        <v>54</v>
      </c>
      <c r="E16" s="83" t="s">
        <v>48</v>
      </c>
    </row>
    <row r="17" spans="1:5" s="88" customFormat="1" ht="24.75" customHeight="1" x14ac:dyDescent="0.25">
      <c r="A17" s="84" t="s">
        <v>13</v>
      </c>
      <c r="B17" s="85" t="s">
        <v>82</v>
      </c>
      <c r="C17" s="86" t="s">
        <v>7</v>
      </c>
      <c r="D17" s="86" t="s">
        <v>6</v>
      </c>
      <c r="E17" s="87"/>
    </row>
    <row r="18" spans="1:5" ht="25.5" x14ac:dyDescent="0.25">
      <c r="A18" s="7" t="s">
        <v>13</v>
      </c>
      <c r="B18" s="10" t="s">
        <v>25</v>
      </c>
      <c r="C18" s="89" t="s">
        <v>6</v>
      </c>
      <c r="D18" s="89" t="s">
        <v>6</v>
      </c>
      <c r="E18" s="9"/>
    </row>
    <row r="19" spans="1:5" ht="36" customHeight="1" x14ac:dyDescent="0.25">
      <c r="A19" s="7" t="s">
        <v>13</v>
      </c>
      <c r="B19" s="94" t="s">
        <v>84</v>
      </c>
      <c r="C19" s="89" t="s">
        <v>6</v>
      </c>
      <c r="D19" s="89" t="s">
        <v>6</v>
      </c>
      <c r="E19" s="9"/>
    </row>
    <row r="20" spans="1:5" ht="46.5" customHeight="1" x14ac:dyDescent="0.25">
      <c r="A20" s="7" t="s">
        <v>13</v>
      </c>
      <c r="B20" s="10" t="s">
        <v>66</v>
      </c>
      <c r="C20" s="89" t="s">
        <v>6</v>
      </c>
      <c r="D20" s="89" t="s">
        <v>6</v>
      </c>
      <c r="E20" s="8"/>
    </row>
    <row r="21" spans="1:5" ht="38.25" x14ac:dyDescent="0.25">
      <c r="A21" s="7" t="s">
        <v>13</v>
      </c>
      <c r="B21" s="14" t="s">
        <v>40</v>
      </c>
      <c r="C21" s="89" t="s">
        <v>7</v>
      </c>
      <c r="D21" s="89" t="s">
        <v>6</v>
      </c>
      <c r="E21" s="9"/>
    </row>
    <row r="22" spans="1:5" x14ac:dyDescent="0.25">
      <c r="A22" s="7" t="s">
        <v>13</v>
      </c>
      <c r="B22" s="58" t="s">
        <v>70</v>
      </c>
      <c r="C22" s="89" t="s">
        <v>6</v>
      </c>
      <c r="D22" s="89" t="s">
        <v>6</v>
      </c>
      <c r="E22" s="9"/>
    </row>
    <row r="23" spans="1:5" x14ac:dyDescent="0.25">
      <c r="A23" s="7"/>
      <c r="B23" s="62" t="s">
        <v>83</v>
      </c>
      <c r="C23" s="89"/>
      <c r="D23" s="89"/>
      <c r="E23" s="9"/>
    </row>
    <row r="24" spans="1:5" ht="21.95" customHeight="1" x14ac:dyDescent="0.25">
      <c r="A24" s="7"/>
      <c r="B24" s="58" t="s">
        <v>71</v>
      </c>
      <c r="C24" s="89"/>
      <c r="D24" s="89"/>
      <c r="E24" s="9"/>
    </row>
    <row r="25" spans="1:5" ht="59.25" customHeight="1" x14ac:dyDescent="0.25">
      <c r="A25" s="7" t="s">
        <v>13</v>
      </c>
      <c r="B25" s="11" t="s">
        <v>49</v>
      </c>
      <c r="C25" s="89" t="s">
        <v>7</v>
      </c>
      <c r="D25" s="89" t="s">
        <v>6</v>
      </c>
      <c r="E25" s="9"/>
    </row>
    <row r="26" spans="1:5" x14ac:dyDescent="0.25">
      <c r="A26" s="7" t="s">
        <v>13</v>
      </c>
      <c r="B26" s="59" t="s">
        <v>72</v>
      </c>
      <c r="C26" s="89" t="s">
        <v>6</v>
      </c>
      <c r="D26" s="89" t="s">
        <v>6</v>
      </c>
      <c r="E26" s="9"/>
    </row>
    <row r="27" spans="1:5" x14ac:dyDescent="0.25">
      <c r="A27" s="7"/>
      <c r="B27" s="62" t="s">
        <v>83</v>
      </c>
      <c r="C27" s="89"/>
      <c r="D27" s="89"/>
      <c r="E27" s="9"/>
    </row>
    <row r="28" spans="1:5" ht="21.95" customHeight="1" x14ac:dyDescent="0.25">
      <c r="A28" s="7"/>
      <c r="B28" s="58" t="s">
        <v>71</v>
      </c>
      <c r="C28" s="89"/>
      <c r="D28" s="89"/>
      <c r="E28" s="9"/>
    </row>
    <row r="29" spans="1:5" ht="26.25" x14ac:dyDescent="0.25">
      <c r="A29" s="7" t="s">
        <v>13</v>
      </c>
      <c r="B29" s="13" t="s">
        <v>36</v>
      </c>
      <c r="C29" s="89" t="s">
        <v>7</v>
      </c>
      <c r="D29" s="89" t="s">
        <v>6</v>
      </c>
      <c r="E29" s="9"/>
    </row>
    <row r="30" spans="1:5" ht="99.75" customHeight="1" x14ac:dyDescent="0.25">
      <c r="A30" s="7" t="s">
        <v>13</v>
      </c>
      <c r="B30" s="12" t="s">
        <v>74</v>
      </c>
      <c r="C30" s="89" t="s">
        <v>7</v>
      </c>
      <c r="D30" s="89" t="s">
        <v>7</v>
      </c>
      <c r="E30" s="9"/>
    </row>
    <row r="31" spans="1:5" ht="72.75" customHeight="1" x14ac:dyDescent="0.25">
      <c r="A31" s="7" t="s">
        <v>13</v>
      </c>
      <c r="B31" s="12" t="s">
        <v>53</v>
      </c>
      <c r="C31" s="89" t="s">
        <v>6</v>
      </c>
      <c r="D31" s="89" t="s">
        <v>6</v>
      </c>
      <c r="E31" s="9"/>
    </row>
    <row r="32" spans="1:5" ht="50.25" customHeight="1" x14ac:dyDescent="0.25">
      <c r="A32" s="7" t="s">
        <v>13</v>
      </c>
      <c r="B32" s="10" t="s">
        <v>42</v>
      </c>
      <c r="C32" s="89" t="s">
        <v>7</v>
      </c>
      <c r="D32" s="89" t="s">
        <v>7</v>
      </c>
      <c r="E32" s="9"/>
    </row>
    <row r="33" spans="1:5" ht="198.75" customHeight="1" x14ac:dyDescent="0.25">
      <c r="A33" s="7" t="s">
        <v>13</v>
      </c>
      <c r="B33" s="10" t="s">
        <v>51</v>
      </c>
      <c r="C33" s="89" t="s">
        <v>7</v>
      </c>
      <c r="D33" s="89" t="s">
        <v>7</v>
      </c>
      <c r="E33" s="9"/>
    </row>
    <row r="34" spans="1:5" ht="46.5" customHeight="1" x14ac:dyDescent="0.25">
      <c r="A34" s="7" t="s">
        <v>13</v>
      </c>
      <c r="B34" s="63" t="s">
        <v>89</v>
      </c>
      <c r="C34" s="89" t="s">
        <v>7</v>
      </c>
      <c r="D34" s="89" t="s">
        <v>7</v>
      </c>
      <c r="E34" s="9"/>
    </row>
    <row r="35" spans="1:5" ht="45" customHeight="1" x14ac:dyDescent="0.25">
      <c r="A35" s="7" t="s">
        <v>13</v>
      </c>
      <c r="B35" s="64" t="s">
        <v>88</v>
      </c>
      <c r="C35" s="89" t="s">
        <v>7</v>
      </c>
      <c r="D35" s="89" t="s">
        <v>7</v>
      </c>
      <c r="E35" s="9"/>
    </row>
    <row r="36" spans="1:5" ht="27.75" customHeight="1" x14ac:dyDescent="0.25">
      <c r="A36" s="7" t="s">
        <v>13</v>
      </c>
      <c r="B36" s="10" t="s">
        <v>37</v>
      </c>
      <c r="C36" s="89" t="s">
        <v>6</v>
      </c>
      <c r="D36" s="89" t="s">
        <v>6</v>
      </c>
      <c r="E36" s="9"/>
    </row>
    <row r="37" spans="1:5" ht="37.5" customHeight="1" x14ac:dyDescent="0.25">
      <c r="A37" s="90"/>
      <c r="B37" s="91"/>
      <c r="C37" s="91"/>
      <c r="D37" s="91"/>
      <c r="E37" s="92"/>
    </row>
  </sheetData>
  <sheetProtection algorithmName="SHA-512" hashValue="4ke8SK2W3THxEFwoSgVVqK5T1XRfZASGr5+QFX9ez94X5FKtxYtkY8vTTYrEw6/083UZHi2PRnbY8CxNyAg0tQ==" saltValue="QgytYqVbZObkOy4LhJLUJw==" spinCount="100000" sheet="1" objects="1" scenarios="1"/>
  <mergeCells count="2">
    <mergeCell ref="A1:E1"/>
    <mergeCell ref="D3:E3"/>
  </mergeCells>
  <hyperlinks>
    <hyperlink ref="B23" r:id="rId1" display="www.epa.gov/watersense/manufacturer-lookup"/>
    <hyperlink ref="B27" r:id="rId2" display="www.epa.gov/watersense/manufacturer-lookup"/>
  </hyperlinks>
  <printOptions horizontalCentered="1"/>
  <pageMargins left="0.25" right="0.25" top="0.5" bottom="0.5" header="0.25" footer="0.25"/>
  <pageSetup orientation="portrait" r:id="rId3"/>
  <headerFooter alignWithMargins="0">
    <oddHeader>&amp;C&amp;"Arial,Regular"&amp;10WaterSense Labeled Showerhead Product Notification Template</oddHeader>
    <oddFooter>&amp;C&amp;"Arial,Regular"&amp;10&amp;P of &amp;N</oddFooter>
  </headerFooter>
  <ignoredErrors>
    <ignoredError sqref="A5:A11 A12:A14" numberStoredAsText="1"/>
  </ignoredError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00"/>
  <sheetViews>
    <sheetView zoomScaleNormal="100" workbookViewId="0">
      <pane xSplit="2" ySplit="8" topLeftCell="C9"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39.28515625" style="31" customWidth="1"/>
    <col min="2" max="2" width="35" style="20" customWidth="1"/>
    <col min="3" max="3" width="26.7109375" style="21" customWidth="1"/>
    <col min="4" max="4" width="25.7109375" style="22" customWidth="1"/>
    <col min="5" max="5" width="26.7109375" style="21" customWidth="1"/>
    <col min="6" max="6" width="25.7109375" style="22" customWidth="1"/>
    <col min="7" max="7" width="19.42578125" style="22" customWidth="1"/>
    <col min="8" max="8" width="32.7109375" style="22" customWidth="1"/>
    <col min="9" max="9" width="29.42578125" style="23" customWidth="1"/>
    <col min="10" max="10" width="32.7109375" style="22" customWidth="1"/>
    <col min="11" max="13" width="25.7109375" style="22" customWidth="1"/>
    <col min="14" max="14" width="45.7109375" style="22" customWidth="1"/>
    <col min="15" max="16384" width="8.85546875" style="24"/>
  </cols>
  <sheetData>
    <row r="1" spans="1:14" s="4" customFormat="1" ht="44.25" customHeight="1" x14ac:dyDescent="0.2">
      <c r="A1" s="101" t="s">
        <v>76</v>
      </c>
      <c r="B1" s="101"/>
      <c r="C1" s="6"/>
      <c r="D1" s="19"/>
      <c r="E1" s="6"/>
      <c r="F1" s="3"/>
      <c r="G1" s="3"/>
      <c r="H1" s="3"/>
      <c r="I1" s="3"/>
      <c r="J1" s="3"/>
      <c r="K1" s="3"/>
      <c r="L1" s="3"/>
      <c r="M1" s="3"/>
      <c r="N1" s="3"/>
    </row>
    <row r="2" spans="1:14" s="18" customFormat="1" ht="14.1" customHeight="1" x14ac:dyDescent="0.2">
      <c r="A2" s="53" t="s">
        <v>46</v>
      </c>
      <c r="B2" s="37"/>
      <c r="C2" s="36" t="str">
        <f>IF(B2="","&lt;&lt; Enter Name","")</f>
        <v>&lt;&lt; Enter Name</v>
      </c>
      <c r="D2" s="15"/>
      <c r="E2" s="16"/>
      <c r="F2" s="17"/>
      <c r="G2" s="17"/>
      <c r="H2" s="17"/>
      <c r="I2" s="17"/>
      <c r="J2" s="17"/>
      <c r="K2" s="17"/>
      <c r="L2" s="17"/>
      <c r="M2" s="17"/>
      <c r="N2" s="17"/>
    </row>
    <row r="3" spans="1:14" s="18" customFormat="1" ht="14.1" customHeight="1" x14ac:dyDescent="0.2">
      <c r="A3" s="53" t="s">
        <v>47</v>
      </c>
      <c r="B3" s="38"/>
      <c r="C3" s="36" t="str">
        <f>IF(B3="","&lt;&lt; Enter ID Number","")</f>
        <v>&lt;&lt; Enter ID Number</v>
      </c>
      <c r="D3" s="17"/>
      <c r="E3" s="16"/>
      <c r="F3" s="17"/>
      <c r="G3" s="17"/>
      <c r="H3" s="17"/>
      <c r="I3" s="17"/>
      <c r="J3" s="17"/>
      <c r="K3" s="17"/>
      <c r="L3" s="17"/>
      <c r="M3" s="17"/>
      <c r="N3" s="17"/>
    </row>
    <row r="4" spans="1:14" s="5" customFormat="1" ht="13.5" customHeight="1" x14ac:dyDescent="0.2">
      <c r="A4" s="53" t="s">
        <v>68</v>
      </c>
      <c r="B4" s="61">
        <f ca="1">COUNTA(A9:A200)-COUNTIF(A9:A200,"Complete")-COUNTBLANK(A9:A200)</f>
        <v>0</v>
      </c>
      <c r="C4" s="54" t="str">
        <f ca="1">IF(B4&gt;0,"&lt;&lt; Fix Records","")</f>
        <v/>
      </c>
    </row>
    <row r="5" spans="1:14" s="5" customFormat="1" ht="39.75" customHeight="1" x14ac:dyDescent="0.2">
      <c r="A5" s="39" t="s">
        <v>35</v>
      </c>
      <c r="B5" s="40" t="s">
        <v>0</v>
      </c>
      <c r="C5" s="42" t="s">
        <v>32</v>
      </c>
      <c r="D5" s="41" t="s">
        <v>8</v>
      </c>
      <c r="E5" s="42" t="s">
        <v>33</v>
      </c>
      <c r="F5" s="41" t="s">
        <v>38</v>
      </c>
      <c r="G5" s="41" t="s">
        <v>10</v>
      </c>
      <c r="H5" s="43" t="s">
        <v>1</v>
      </c>
      <c r="I5" s="52" t="s">
        <v>78</v>
      </c>
      <c r="J5" s="43" t="s">
        <v>2</v>
      </c>
      <c r="K5" s="43" t="s">
        <v>3</v>
      </c>
      <c r="L5" s="41" t="s">
        <v>77</v>
      </c>
      <c r="M5" s="41" t="s">
        <v>75</v>
      </c>
      <c r="N5" s="43" t="s">
        <v>9</v>
      </c>
    </row>
    <row r="6" spans="1:14" s="48" customFormat="1" ht="27.75" customHeight="1" x14ac:dyDescent="0.25">
      <c r="A6" s="44" t="s">
        <v>31</v>
      </c>
      <c r="B6" s="45"/>
      <c r="C6" s="45" t="s">
        <v>67</v>
      </c>
      <c r="D6" s="45"/>
      <c r="E6" s="45" t="s">
        <v>67</v>
      </c>
      <c r="F6" s="45"/>
      <c r="G6" s="46" t="s">
        <v>11</v>
      </c>
      <c r="H6" s="46"/>
      <c r="I6" s="46" t="s">
        <v>34</v>
      </c>
      <c r="J6" s="46"/>
      <c r="K6" s="46"/>
      <c r="L6" s="47" t="s">
        <v>87</v>
      </c>
      <c r="M6" s="47" t="s">
        <v>87</v>
      </c>
      <c r="N6" s="47"/>
    </row>
    <row r="7" spans="1:14" s="48" customFormat="1" ht="24" x14ac:dyDescent="0.25">
      <c r="A7" s="44" t="s">
        <v>4</v>
      </c>
      <c r="B7" s="49" t="s">
        <v>5</v>
      </c>
      <c r="C7" s="50" t="s">
        <v>5</v>
      </c>
      <c r="D7" s="51" t="s">
        <v>27</v>
      </c>
      <c r="E7" s="45" t="s">
        <v>27</v>
      </c>
      <c r="F7" s="46" t="s">
        <v>5</v>
      </c>
      <c r="G7" s="46" t="s">
        <v>5</v>
      </c>
      <c r="H7" s="46" t="s">
        <v>5</v>
      </c>
      <c r="I7" s="46" t="s">
        <v>5</v>
      </c>
      <c r="J7" s="51" t="s">
        <v>28</v>
      </c>
      <c r="K7" s="46" t="s">
        <v>5</v>
      </c>
      <c r="L7" s="46" t="s">
        <v>5</v>
      </c>
      <c r="M7" s="46" t="s">
        <v>5</v>
      </c>
      <c r="N7" s="46" t="s">
        <v>29</v>
      </c>
    </row>
    <row r="8" spans="1:14" s="32" customFormat="1" x14ac:dyDescent="0.2">
      <c r="A8" s="93" t="str">
        <f>Instructions!D2 &amp; " (" &amp; TEXT(Instructions!D3,"m/d/yyyy") &amp;")"</f>
        <v>Version 2.0 (8/7/2017)</v>
      </c>
      <c r="B8" s="60" t="s">
        <v>0</v>
      </c>
      <c r="C8" s="60" t="s">
        <v>55</v>
      </c>
      <c r="D8" s="60" t="s">
        <v>8</v>
      </c>
      <c r="E8" s="60" t="s">
        <v>69</v>
      </c>
      <c r="F8" s="60" t="s">
        <v>38</v>
      </c>
      <c r="G8" s="60" t="s">
        <v>10</v>
      </c>
      <c r="H8" s="60" t="s">
        <v>1</v>
      </c>
      <c r="I8" s="60" t="s">
        <v>50</v>
      </c>
      <c r="J8" s="60" t="s">
        <v>2</v>
      </c>
      <c r="K8" s="60" t="s">
        <v>3</v>
      </c>
      <c r="L8" s="60" t="s">
        <v>77</v>
      </c>
      <c r="M8" s="60" t="s">
        <v>75</v>
      </c>
      <c r="N8" s="60" t="s">
        <v>9</v>
      </c>
    </row>
    <row r="9" spans="1:14" x14ac:dyDescent="0.2">
      <c r="A9" s="33" t="str">
        <f t="shared" ref="A9:A40" ca="1" si="0">IF(COUNTA(B9:N9)&gt;0,IF(TRIM(B9)="","Missing " &amp; B$8 &amp; " (col. B)", IF(LEN(TRIM(C9))&lt;&gt;18,"Invalid " &amp; C$8 &amp; " (col. C)",IF(AND(LEN(E9)=18,D9=""),"Missing " &amp; D$8 &amp; " (col. D)",IF(AND(OR(TRIM(E9)&lt;&gt;"",TRIM(D9)&lt;&gt;""),LEN(TRIM(E9))&lt;&gt;18),"Invalid " &amp; E$8 &amp; " (col. E)",IF(TRIM(F9)="","Missing " &amp; F$8 &amp; " (col. F)",IF(OR(G9&lt;38718,G9&gt;45000),"Invalid value for " &amp; G$8 &amp; " (col. G)",IF(LEFT(CELL("format",G9),1)&lt;&gt;"D",G$8 &amp; " not in date format",IF(TRIM(H9)="","Missing " &amp; H$8 &amp; " (col. H)",IF(ISNA(VLOOKUP(I9,Lookup_Yes_No,1,FALSE)),"Invalid value for " &amp; I$8 &amp; " (col. I)",IF(TRIM(K9)="","Missing " &amp; K$8 &amp; " (col. K)",IF(OR(TRIM(L9)="",OR(L9&lt;=0,L9&gt;200)),"Invalid " &amp; L$8 &amp; " (col. L)",IF(OR(TRIM(M9)="",OR(M9&lt;=0,M9&gt;200)),"Invalid " &amp; M$8 &amp; " (col. M)","Complete")))))))))))),"")</f>
        <v/>
      </c>
      <c r="B9" s="55"/>
      <c r="C9" s="35"/>
      <c r="D9" s="55"/>
      <c r="E9" s="35"/>
      <c r="F9" s="56"/>
      <c r="G9" s="95"/>
      <c r="H9" s="55"/>
      <c r="I9" s="34"/>
      <c r="J9" s="55"/>
      <c r="K9" s="57"/>
      <c r="L9" s="70"/>
      <c r="M9" s="70"/>
      <c r="N9" s="34"/>
    </row>
    <row r="10" spans="1:14" x14ac:dyDescent="0.2">
      <c r="A10" s="33" t="str">
        <f t="shared" ca="1" si="0"/>
        <v/>
      </c>
      <c r="B10" s="55"/>
      <c r="C10" s="35"/>
      <c r="D10" s="55"/>
      <c r="E10" s="35"/>
      <c r="F10" s="56"/>
      <c r="G10" s="95"/>
      <c r="H10" s="55"/>
      <c r="I10" s="34"/>
      <c r="J10" s="55"/>
      <c r="K10" s="57"/>
      <c r="L10" s="70"/>
      <c r="M10" s="70"/>
      <c r="N10" s="34"/>
    </row>
    <row r="11" spans="1:14" x14ac:dyDescent="0.2">
      <c r="A11" s="33" t="str">
        <f t="shared" ca="1" si="0"/>
        <v/>
      </c>
      <c r="B11" s="55"/>
      <c r="C11" s="35"/>
      <c r="D11" s="55"/>
      <c r="E11" s="35"/>
      <c r="F11" s="56"/>
      <c r="G11" s="95"/>
      <c r="H11" s="55"/>
      <c r="I11" s="34"/>
      <c r="J11" s="55"/>
      <c r="K11" s="57"/>
      <c r="L11" s="70"/>
      <c r="M11" s="70"/>
      <c r="N11" s="34"/>
    </row>
    <row r="12" spans="1:14" x14ac:dyDescent="0.2">
      <c r="A12" s="33" t="str">
        <f t="shared" ca="1" si="0"/>
        <v/>
      </c>
      <c r="B12" s="55"/>
      <c r="C12" s="35"/>
      <c r="D12" s="55"/>
      <c r="E12" s="35"/>
      <c r="F12" s="56"/>
      <c r="G12" s="95"/>
      <c r="H12" s="55"/>
      <c r="I12" s="34"/>
      <c r="J12" s="55"/>
      <c r="K12" s="57"/>
      <c r="L12" s="70"/>
      <c r="M12" s="70"/>
      <c r="N12" s="34"/>
    </row>
    <row r="13" spans="1:14" x14ac:dyDescent="0.2">
      <c r="A13" s="33" t="str">
        <f t="shared" ca="1" si="0"/>
        <v/>
      </c>
      <c r="B13" s="55"/>
      <c r="C13" s="35"/>
      <c r="D13" s="55"/>
      <c r="E13" s="35"/>
      <c r="F13" s="56"/>
      <c r="G13" s="95"/>
      <c r="H13" s="55"/>
      <c r="I13" s="34"/>
      <c r="J13" s="55"/>
      <c r="K13" s="57"/>
      <c r="L13" s="70"/>
      <c r="M13" s="70"/>
      <c r="N13" s="34"/>
    </row>
    <row r="14" spans="1:14" x14ac:dyDescent="0.2">
      <c r="A14" s="33" t="str">
        <f t="shared" ca="1" si="0"/>
        <v/>
      </c>
      <c r="B14" s="55"/>
      <c r="C14" s="35"/>
      <c r="D14" s="55"/>
      <c r="E14" s="35"/>
      <c r="F14" s="56"/>
      <c r="G14" s="95"/>
      <c r="H14" s="55"/>
      <c r="I14" s="34"/>
      <c r="J14" s="55"/>
      <c r="K14" s="57"/>
      <c r="L14" s="70"/>
      <c r="M14" s="70"/>
      <c r="N14" s="34"/>
    </row>
    <row r="15" spans="1:14" x14ac:dyDescent="0.2">
      <c r="A15" s="33" t="str">
        <f t="shared" ca="1" si="0"/>
        <v/>
      </c>
      <c r="B15" s="55"/>
      <c r="C15" s="35"/>
      <c r="D15" s="55"/>
      <c r="E15" s="35"/>
      <c r="F15" s="56"/>
      <c r="G15" s="95"/>
      <c r="H15" s="55"/>
      <c r="I15" s="34"/>
      <c r="J15" s="55"/>
      <c r="K15" s="57"/>
      <c r="L15" s="70"/>
      <c r="M15" s="70"/>
      <c r="N15" s="34"/>
    </row>
    <row r="16" spans="1:14" x14ac:dyDescent="0.2">
      <c r="A16" s="33" t="str">
        <f t="shared" ca="1" si="0"/>
        <v/>
      </c>
      <c r="B16" s="55"/>
      <c r="C16" s="35"/>
      <c r="D16" s="55"/>
      <c r="E16" s="35"/>
      <c r="F16" s="56"/>
      <c r="G16" s="95"/>
      <c r="H16" s="55"/>
      <c r="I16" s="34"/>
      <c r="J16" s="55"/>
      <c r="K16" s="57"/>
      <c r="L16" s="70"/>
      <c r="M16" s="70"/>
      <c r="N16" s="34"/>
    </row>
    <row r="17" spans="1:14" x14ac:dyDescent="0.2">
      <c r="A17" s="33" t="str">
        <f t="shared" ca="1" si="0"/>
        <v/>
      </c>
      <c r="B17" s="55"/>
      <c r="C17" s="35"/>
      <c r="D17" s="55"/>
      <c r="E17" s="35"/>
      <c r="F17" s="56"/>
      <c r="G17" s="95"/>
      <c r="H17" s="55"/>
      <c r="I17" s="34"/>
      <c r="J17" s="55"/>
      <c r="K17" s="57"/>
      <c r="L17" s="70"/>
      <c r="M17" s="70"/>
      <c r="N17" s="34"/>
    </row>
    <row r="18" spans="1:14" x14ac:dyDescent="0.2">
      <c r="A18" s="33" t="str">
        <f t="shared" ca="1" si="0"/>
        <v/>
      </c>
      <c r="B18" s="55"/>
      <c r="C18" s="35"/>
      <c r="D18" s="55"/>
      <c r="E18" s="35"/>
      <c r="F18" s="56"/>
      <c r="G18" s="95"/>
      <c r="H18" s="55"/>
      <c r="I18" s="34"/>
      <c r="J18" s="55"/>
      <c r="K18" s="57"/>
      <c r="L18" s="70"/>
      <c r="M18" s="70"/>
      <c r="N18" s="34"/>
    </row>
    <row r="19" spans="1:14" x14ac:dyDescent="0.2">
      <c r="A19" s="33" t="str">
        <f t="shared" ca="1" si="0"/>
        <v/>
      </c>
      <c r="B19" s="55"/>
      <c r="C19" s="35"/>
      <c r="D19" s="55"/>
      <c r="E19" s="35"/>
      <c r="F19" s="56"/>
      <c r="G19" s="95"/>
      <c r="H19" s="55"/>
      <c r="I19" s="34"/>
      <c r="J19" s="55"/>
      <c r="K19" s="57"/>
      <c r="L19" s="70"/>
      <c r="M19" s="70"/>
      <c r="N19" s="34"/>
    </row>
    <row r="20" spans="1:14" x14ac:dyDescent="0.2">
      <c r="A20" s="33" t="str">
        <f t="shared" ca="1" si="0"/>
        <v/>
      </c>
      <c r="B20" s="55"/>
      <c r="C20" s="35"/>
      <c r="D20" s="55"/>
      <c r="E20" s="35"/>
      <c r="F20" s="56"/>
      <c r="G20" s="95"/>
      <c r="H20" s="55"/>
      <c r="I20" s="34"/>
      <c r="J20" s="55"/>
      <c r="K20" s="57"/>
      <c r="L20" s="70"/>
      <c r="M20" s="70"/>
      <c r="N20" s="34"/>
    </row>
    <row r="21" spans="1:14" x14ac:dyDescent="0.2">
      <c r="A21" s="33" t="str">
        <f t="shared" ca="1" si="0"/>
        <v/>
      </c>
      <c r="B21" s="55"/>
      <c r="C21" s="35"/>
      <c r="D21" s="55"/>
      <c r="E21" s="35"/>
      <c r="F21" s="56"/>
      <c r="G21" s="95"/>
      <c r="H21" s="55"/>
      <c r="I21" s="34"/>
      <c r="J21" s="55"/>
      <c r="K21" s="57"/>
      <c r="L21" s="70"/>
      <c r="M21" s="70"/>
      <c r="N21" s="34"/>
    </row>
    <row r="22" spans="1:14" x14ac:dyDescent="0.2">
      <c r="A22" s="33" t="str">
        <f t="shared" ca="1" si="0"/>
        <v/>
      </c>
      <c r="B22" s="55"/>
      <c r="C22" s="35"/>
      <c r="D22" s="55"/>
      <c r="E22" s="35"/>
      <c r="F22" s="56"/>
      <c r="G22" s="95"/>
      <c r="H22" s="55"/>
      <c r="I22" s="34"/>
      <c r="J22" s="55"/>
      <c r="K22" s="57"/>
      <c r="L22" s="70"/>
      <c r="M22" s="70"/>
      <c r="N22" s="34"/>
    </row>
    <row r="23" spans="1:14" x14ac:dyDescent="0.2">
      <c r="A23" s="33" t="str">
        <f t="shared" ca="1" si="0"/>
        <v/>
      </c>
      <c r="B23" s="55"/>
      <c r="C23" s="35"/>
      <c r="D23" s="55"/>
      <c r="E23" s="35"/>
      <c r="F23" s="56"/>
      <c r="G23" s="95"/>
      <c r="H23" s="55"/>
      <c r="I23" s="34"/>
      <c r="J23" s="55"/>
      <c r="K23" s="57"/>
      <c r="L23" s="70"/>
      <c r="M23" s="70"/>
      <c r="N23" s="34"/>
    </row>
    <row r="24" spans="1:14" x14ac:dyDescent="0.2">
      <c r="A24" s="33" t="str">
        <f t="shared" ca="1" si="0"/>
        <v/>
      </c>
      <c r="B24" s="55"/>
      <c r="C24" s="35"/>
      <c r="D24" s="55"/>
      <c r="E24" s="35"/>
      <c r="F24" s="56"/>
      <c r="G24" s="95"/>
      <c r="H24" s="55"/>
      <c r="I24" s="34"/>
      <c r="J24" s="55"/>
      <c r="K24" s="57"/>
      <c r="L24" s="70"/>
      <c r="M24" s="70"/>
      <c r="N24" s="34"/>
    </row>
    <row r="25" spans="1:14" x14ac:dyDescent="0.2">
      <c r="A25" s="33" t="str">
        <f t="shared" ca="1" si="0"/>
        <v/>
      </c>
      <c r="B25" s="55"/>
      <c r="C25" s="35"/>
      <c r="D25" s="55"/>
      <c r="E25" s="35"/>
      <c r="F25" s="56"/>
      <c r="G25" s="95"/>
      <c r="H25" s="55"/>
      <c r="I25" s="34"/>
      <c r="J25" s="55"/>
      <c r="K25" s="57"/>
      <c r="L25" s="70"/>
      <c r="M25" s="70"/>
      <c r="N25" s="34"/>
    </row>
    <row r="26" spans="1:14" x14ac:dyDescent="0.2">
      <c r="A26" s="33" t="str">
        <f t="shared" ca="1" si="0"/>
        <v/>
      </c>
      <c r="B26" s="55"/>
      <c r="C26" s="35"/>
      <c r="D26" s="55"/>
      <c r="E26" s="35"/>
      <c r="F26" s="56"/>
      <c r="G26" s="95"/>
      <c r="H26" s="55"/>
      <c r="I26" s="34"/>
      <c r="J26" s="55"/>
      <c r="K26" s="57"/>
      <c r="L26" s="70"/>
      <c r="M26" s="70"/>
      <c r="N26" s="34"/>
    </row>
    <row r="27" spans="1:14" x14ac:dyDescent="0.2">
      <c r="A27" s="33" t="str">
        <f t="shared" ca="1" si="0"/>
        <v/>
      </c>
      <c r="B27" s="55"/>
      <c r="C27" s="35"/>
      <c r="D27" s="55"/>
      <c r="E27" s="35"/>
      <c r="F27" s="56"/>
      <c r="G27" s="95"/>
      <c r="H27" s="55"/>
      <c r="I27" s="34"/>
      <c r="J27" s="55"/>
      <c r="K27" s="57"/>
      <c r="L27" s="70"/>
      <c r="M27" s="70"/>
      <c r="N27" s="34"/>
    </row>
    <row r="28" spans="1:14" x14ac:dyDescent="0.2">
      <c r="A28" s="33" t="str">
        <f t="shared" ca="1" si="0"/>
        <v/>
      </c>
      <c r="B28" s="55"/>
      <c r="C28" s="35"/>
      <c r="D28" s="55"/>
      <c r="E28" s="35"/>
      <c r="F28" s="56"/>
      <c r="G28" s="95"/>
      <c r="H28" s="55"/>
      <c r="I28" s="34"/>
      <c r="J28" s="55"/>
      <c r="K28" s="57"/>
      <c r="L28" s="70"/>
      <c r="M28" s="70"/>
      <c r="N28" s="34"/>
    </row>
    <row r="29" spans="1:14" x14ac:dyDescent="0.2">
      <c r="A29" s="33" t="str">
        <f t="shared" ca="1" si="0"/>
        <v/>
      </c>
      <c r="B29" s="55"/>
      <c r="C29" s="35"/>
      <c r="D29" s="55"/>
      <c r="E29" s="35"/>
      <c r="F29" s="56"/>
      <c r="G29" s="95"/>
      <c r="H29" s="55"/>
      <c r="I29" s="34"/>
      <c r="J29" s="55"/>
      <c r="K29" s="57"/>
      <c r="L29" s="70"/>
      <c r="M29" s="70"/>
      <c r="N29" s="34"/>
    </row>
    <row r="30" spans="1:14" x14ac:dyDescent="0.2">
      <c r="A30" s="33" t="str">
        <f t="shared" ca="1" si="0"/>
        <v/>
      </c>
      <c r="B30" s="55"/>
      <c r="C30" s="35"/>
      <c r="D30" s="55"/>
      <c r="E30" s="35"/>
      <c r="F30" s="56"/>
      <c r="G30" s="95"/>
      <c r="H30" s="55"/>
      <c r="I30" s="34"/>
      <c r="J30" s="55"/>
      <c r="K30" s="57"/>
      <c r="L30" s="70"/>
      <c r="M30" s="70"/>
      <c r="N30" s="34"/>
    </row>
    <row r="31" spans="1:14" x14ac:dyDescent="0.2">
      <c r="A31" s="33" t="str">
        <f t="shared" ca="1" si="0"/>
        <v/>
      </c>
      <c r="B31" s="55"/>
      <c r="C31" s="35"/>
      <c r="D31" s="55"/>
      <c r="E31" s="35"/>
      <c r="F31" s="56"/>
      <c r="G31" s="95"/>
      <c r="H31" s="55"/>
      <c r="I31" s="34"/>
      <c r="J31" s="55"/>
      <c r="K31" s="57"/>
      <c r="L31" s="70"/>
      <c r="M31" s="70"/>
      <c r="N31" s="34"/>
    </row>
    <row r="32" spans="1:14" x14ac:dyDescent="0.2">
      <c r="A32" s="33" t="str">
        <f t="shared" ca="1" si="0"/>
        <v/>
      </c>
      <c r="B32" s="55"/>
      <c r="C32" s="35"/>
      <c r="D32" s="55"/>
      <c r="E32" s="35"/>
      <c r="F32" s="56"/>
      <c r="G32" s="95"/>
      <c r="H32" s="55"/>
      <c r="I32" s="34"/>
      <c r="J32" s="55"/>
      <c r="K32" s="57"/>
      <c r="L32" s="70"/>
      <c r="M32" s="70"/>
      <c r="N32" s="34"/>
    </row>
    <row r="33" spans="1:14" x14ac:dyDescent="0.2">
      <c r="A33" s="33" t="str">
        <f t="shared" ca="1" si="0"/>
        <v/>
      </c>
      <c r="B33" s="55"/>
      <c r="C33" s="35"/>
      <c r="D33" s="55"/>
      <c r="E33" s="35"/>
      <c r="F33" s="56"/>
      <c r="G33" s="95"/>
      <c r="H33" s="55"/>
      <c r="I33" s="34"/>
      <c r="J33" s="55"/>
      <c r="K33" s="57"/>
      <c r="L33" s="70"/>
      <c r="M33" s="70"/>
      <c r="N33" s="34"/>
    </row>
    <row r="34" spans="1:14" x14ac:dyDescent="0.2">
      <c r="A34" s="33" t="str">
        <f t="shared" ca="1" si="0"/>
        <v/>
      </c>
      <c r="B34" s="55"/>
      <c r="C34" s="35"/>
      <c r="D34" s="55"/>
      <c r="E34" s="35"/>
      <c r="F34" s="56"/>
      <c r="G34" s="95"/>
      <c r="H34" s="55"/>
      <c r="I34" s="34"/>
      <c r="J34" s="55"/>
      <c r="K34" s="57"/>
      <c r="L34" s="70"/>
      <c r="M34" s="70"/>
      <c r="N34" s="34"/>
    </row>
    <row r="35" spans="1:14" x14ac:dyDescent="0.2">
      <c r="A35" s="33" t="str">
        <f t="shared" ca="1" si="0"/>
        <v/>
      </c>
      <c r="B35" s="55"/>
      <c r="C35" s="35"/>
      <c r="D35" s="55"/>
      <c r="E35" s="35"/>
      <c r="F35" s="56"/>
      <c r="G35" s="95"/>
      <c r="H35" s="55"/>
      <c r="I35" s="34"/>
      <c r="J35" s="55"/>
      <c r="K35" s="57"/>
      <c r="L35" s="70"/>
      <c r="M35" s="70"/>
      <c r="N35" s="34"/>
    </row>
    <row r="36" spans="1:14" x14ac:dyDescent="0.2">
      <c r="A36" s="33" t="str">
        <f t="shared" ca="1" si="0"/>
        <v/>
      </c>
      <c r="B36" s="55"/>
      <c r="C36" s="35"/>
      <c r="D36" s="55"/>
      <c r="E36" s="35"/>
      <c r="F36" s="56"/>
      <c r="G36" s="95"/>
      <c r="H36" s="55"/>
      <c r="I36" s="34"/>
      <c r="J36" s="55"/>
      <c r="K36" s="57"/>
      <c r="L36" s="70"/>
      <c r="M36" s="70"/>
      <c r="N36" s="34"/>
    </row>
    <row r="37" spans="1:14" x14ac:dyDescent="0.2">
      <c r="A37" s="33" t="str">
        <f t="shared" ca="1" si="0"/>
        <v/>
      </c>
      <c r="B37" s="55"/>
      <c r="C37" s="35"/>
      <c r="D37" s="55"/>
      <c r="E37" s="35"/>
      <c r="F37" s="56"/>
      <c r="G37" s="95"/>
      <c r="H37" s="55"/>
      <c r="I37" s="34"/>
      <c r="J37" s="55"/>
      <c r="K37" s="57"/>
      <c r="L37" s="70"/>
      <c r="M37" s="70"/>
      <c r="N37" s="34"/>
    </row>
    <row r="38" spans="1:14" x14ac:dyDescent="0.2">
      <c r="A38" s="33" t="str">
        <f t="shared" ca="1" si="0"/>
        <v/>
      </c>
      <c r="B38" s="55"/>
      <c r="C38" s="35"/>
      <c r="D38" s="55"/>
      <c r="E38" s="35"/>
      <c r="F38" s="56"/>
      <c r="G38" s="95"/>
      <c r="H38" s="55"/>
      <c r="I38" s="34"/>
      <c r="J38" s="55"/>
      <c r="K38" s="57"/>
      <c r="L38" s="70"/>
      <c r="M38" s="70"/>
      <c r="N38" s="34"/>
    </row>
    <row r="39" spans="1:14" x14ac:dyDescent="0.2">
      <c r="A39" s="33" t="str">
        <f t="shared" ca="1" si="0"/>
        <v/>
      </c>
      <c r="B39" s="55"/>
      <c r="C39" s="35"/>
      <c r="D39" s="55"/>
      <c r="E39" s="35"/>
      <c r="F39" s="56"/>
      <c r="G39" s="95"/>
      <c r="H39" s="55"/>
      <c r="I39" s="34"/>
      <c r="J39" s="55"/>
      <c r="K39" s="57"/>
      <c r="L39" s="70"/>
      <c r="M39" s="70"/>
      <c r="N39" s="34"/>
    </row>
    <row r="40" spans="1:14" x14ac:dyDescent="0.2">
      <c r="A40" s="33" t="str">
        <f t="shared" ca="1" si="0"/>
        <v/>
      </c>
      <c r="B40" s="55"/>
      <c r="C40" s="35"/>
      <c r="D40" s="55"/>
      <c r="E40" s="35"/>
      <c r="F40" s="56"/>
      <c r="G40" s="95"/>
      <c r="H40" s="55"/>
      <c r="I40" s="34"/>
      <c r="J40" s="55"/>
      <c r="K40" s="57"/>
      <c r="L40" s="70"/>
      <c r="M40" s="70"/>
      <c r="N40" s="34"/>
    </row>
    <row r="41" spans="1:14" x14ac:dyDescent="0.2">
      <c r="A41" s="33" t="str">
        <f t="shared" ref="A41:A172" ca="1" si="1">IF(COUNTA(B41:N41)&gt;0,IF(TRIM(B41)="","Missing " &amp; B$8 &amp; " (col. B)", IF(LEN(TRIM(C41))&lt;&gt;18,"Invalid " &amp; C$8 &amp; " (col. C)",IF(AND(LEN(E41)=18,D41=""),"Missing " &amp; D$8 &amp; " (col. D)",IF(AND(OR(TRIM(E41)&lt;&gt;"",TRIM(D41)&lt;&gt;""),LEN(TRIM(E41))&lt;&gt;18),"Invalid " &amp; E$8 &amp; " (col. E)",IF(TRIM(F41)="","Missing " &amp; F$8 &amp; " (col. F)",IF(OR(G41&lt;38718,G41&gt;45000),"Invalid value for " &amp; G$8 &amp; " (col. G)",IF(LEFT(CELL("format",G41),1)&lt;&gt;"D",G$8 &amp; " not in date format",IF(TRIM(H41)="","Missing " &amp; H$8 &amp; " (col. H)",IF(ISNA(VLOOKUP(I41,Lookup_Yes_No,1,FALSE)),"Invalid value for " &amp; I$8 &amp; " (col. I)",IF(TRIM(K41)="","Missing " &amp; K$8 &amp; " (col. K)",IF(OR(TRIM(L41)="",OR(L41&lt;=0,L41&gt;200)),"Invalid " &amp; L$8 &amp; " (col. L)",IF(OR(TRIM(M41)="",OR(M41&lt;=0,M41&gt;200)),"Invalid " &amp; M$8 &amp; " (col. M)","Complete")))))))))))),"")</f>
        <v/>
      </c>
      <c r="B41" s="55"/>
      <c r="C41" s="35"/>
      <c r="D41" s="55"/>
      <c r="E41" s="35"/>
      <c r="F41" s="56"/>
      <c r="G41" s="95"/>
      <c r="H41" s="55"/>
      <c r="I41" s="34"/>
      <c r="J41" s="55"/>
      <c r="K41" s="57"/>
      <c r="L41" s="70"/>
      <c r="M41" s="70"/>
      <c r="N41" s="34"/>
    </row>
    <row r="42" spans="1:14" x14ac:dyDescent="0.2">
      <c r="A42" s="33" t="str">
        <f t="shared" ca="1" si="1"/>
        <v/>
      </c>
      <c r="B42" s="55"/>
      <c r="C42" s="35"/>
      <c r="D42" s="55"/>
      <c r="E42" s="35"/>
      <c r="F42" s="56"/>
      <c r="G42" s="95"/>
      <c r="H42" s="55"/>
      <c r="I42" s="34"/>
      <c r="J42" s="55"/>
      <c r="K42" s="57"/>
      <c r="L42" s="70"/>
      <c r="M42" s="70"/>
      <c r="N42" s="34"/>
    </row>
    <row r="43" spans="1:14" x14ac:dyDescent="0.2">
      <c r="A43" s="33" t="str">
        <f t="shared" ca="1" si="1"/>
        <v/>
      </c>
      <c r="B43" s="55"/>
      <c r="C43" s="35"/>
      <c r="D43" s="55"/>
      <c r="E43" s="35"/>
      <c r="F43" s="56"/>
      <c r="G43" s="95"/>
      <c r="H43" s="55"/>
      <c r="I43" s="34"/>
      <c r="J43" s="55"/>
      <c r="K43" s="57"/>
      <c r="L43" s="70"/>
      <c r="M43" s="70"/>
      <c r="N43" s="34"/>
    </row>
    <row r="44" spans="1:14" x14ac:dyDescent="0.2">
      <c r="A44" s="33" t="str">
        <f t="shared" ca="1" si="1"/>
        <v/>
      </c>
      <c r="B44" s="55"/>
      <c r="C44" s="35"/>
      <c r="D44" s="55"/>
      <c r="E44" s="35"/>
      <c r="F44" s="56"/>
      <c r="G44" s="95"/>
      <c r="H44" s="55"/>
      <c r="I44" s="34"/>
      <c r="J44" s="55"/>
      <c r="K44" s="57"/>
      <c r="L44" s="70"/>
      <c r="M44" s="70"/>
      <c r="N44" s="34"/>
    </row>
    <row r="45" spans="1:14" x14ac:dyDescent="0.2">
      <c r="A45" s="33" t="str">
        <f t="shared" ca="1" si="1"/>
        <v/>
      </c>
      <c r="B45" s="55"/>
      <c r="C45" s="35"/>
      <c r="D45" s="55"/>
      <c r="E45" s="35"/>
      <c r="F45" s="56"/>
      <c r="G45" s="95"/>
      <c r="H45" s="55"/>
      <c r="I45" s="34"/>
      <c r="J45" s="55"/>
      <c r="K45" s="57"/>
      <c r="L45" s="70"/>
      <c r="M45" s="70"/>
      <c r="N45" s="34"/>
    </row>
    <row r="46" spans="1:14" x14ac:dyDescent="0.2">
      <c r="A46" s="33" t="str">
        <f t="shared" ca="1" si="1"/>
        <v/>
      </c>
      <c r="B46" s="55"/>
      <c r="C46" s="35"/>
      <c r="D46" s="55"/>
      <c r="E46" s="35"/>
      <c r="F46" s="56"/>
      <c r="G46" s="95"/>
      <c r="H46" s="55"/>
      <c r="I46" s="34"/>
      <c r="J46" s="55"/>
      <c r="K46" s="57"/>
      <c r="L46" s="70"/>
      <c r="M46" s="70"/>
      <c r="N46" s="34"/>
    </row>
    <row r="47" spans="1:14" x14ac:dyDescent="0.2">
      <c r="A47" s="33" t="str">
        <f t="shared" ca="1" si="1"/>
        <v/>
      </c>
      <c r="B47" s="55"/>
      <c r="C47" s="35"/>
      <c r="D47" s="55"/>
      <c r="E47" s="35"/>
      <c r="F47" s="56"/>
      <c r="G47" s="95"/>
      <c r="H47" s="55"/>
      <c r="I47" s="34"/>
      <c r="J47" s="55"/>
      <c r="K47" s="57"/>
      <c r="L47" s="70"/>
      <c r="M47" s="70"/>
      <c r="N47" s="34"/>
    </row>
    <row r="48" spans="1:14" x14ac:dyDescent="0.2">
      <c r="A48" s="33" t="str">
        <f t="shared" ca="1" si="1"/>
        <v/>
      </c>
      <c r="B48" s="55"/>
      <c r="C48" s="35"/>
      <c r="D48" s="55"/>
      <c r="E48" s="35"/>
      <c r="F48" s="56"/>
      <c r="G48" s="95"/>
      <c r="H48" s="55"/>
      <c r="I48" s="34"/>
      <c r="J48" s="55"/>
      <c r="K48" s="57"/>
      <c r="L48" s="70"/>
      <c r="M48" s="70"/>
      <c r="N48" s="34"/>
    </row>
    <row r="49" spans="1:14" x14ac:dyDescent="0.2">
      <c r="A49" s="33" t="str">
        <f t="shared" ca="1" si="1"/>
        <v/>
      </c>
      <c r="B49" s="55"/>
      <c r="C49" s="35"/>
      <c r="D49" s="55"/>
      <c r="E49" s="35"/>
      <c r="F49" s="56"/>
      <c r="G49" s="95"/>
      <c r="H49" s="55"/>
      <c r="I49" s="34"/>
      <c r="J49" s="55"/>
      <c r="K49" s="57"/>
      <c r="L49" s="70"/>
      <c r="M49" s="70"/>
      <c r="N49" s="34"/>
    </row>
    <row r="50" spans="1:14" x14ac:dyDescent="0.2">
      <c r="A50" s="33" t="str">
        <f t="shared" ca="1" si="1"/>
        <v/>
      </c>
      <c r="B50" s="55"/>
      <c r="C50" s="35"/>
      <c r="D50" s="55"/>
      <c r="E50" s="35"/>
      <c r="F50" s="56"/>
      <c r="G50" s="95"/>
      <c r="H50" s="55"/>
      <c r="I50" s="34"/>
      <c r="J50" s="55"/>
      <c r="K50" s="57"/>
      <c r="L50" s="70"/>
      <c r="M50" s="70"/>
      <c r="N50" s="34"/>
    </row>
    <row r="51" spans="1:14" x14ac:dyDescent="0.2">
      <c r="A51" s="33" t="str">
        <f t="shared" ca="1" si="1"/>
        <v/>
      </c>
      <c r="B51" s="55"/>
      <c r="C51" s="35"/>
      <c r="D51" s="55"/>
      <c r="E51" s="35"/>
      <c r="F51" s="56"/>
      <c r="G51" s="95"/>
      <c r="H51" s="55"/>
      <c r="I51" s="34"/>
      <c r="J51" s="55"/>
      <c r="K51" s="57"/>
      <c r="L51" s="70"/>
      <c r="M51" s="70"/>
      <c r="N51" s="34"/>
    </row>
    <row r="52" spans="1:14" x14ac:dyDescent="0.2">
      <c r="A52" s="33" t="str">
        <f t="shared" ca="1" si="1"/>
        <v/>
      </c>
      <c r="B52" s="55"/>
      <c r="C52" s="35"/>
      <c r="D52" s="55"/>
      <c r="E52" s="35"/>
      <c r="F52" s="56"/>
      <c r="G52" s="95"/>
      <c r="H52" s="55"/>
      <c r="I52" s="34"/>
      <c r="J52" s="55"/>
      <c r="K52" s="57"/>
      <c r="L52" s="70"/>
      <c r="M52" s="70"/>
      <c r="N52" s="34"/>
    </row>
    <row r="53" spans="1:14" x14ac:dyDescent="0.2">
      <c r="A53" s="33" t="str">
        <f t="shared" ca="1" si="1"/>
        <v/>
      </c>
      <c r="B53" s="55"/>
      <c r="C53" s="35"/>
      <c r="D53" s="55"/>
      <c r="E53" s="35"/>
      <c r="F53" s="56"/>
      <c r="G53" s="95"/>
      <c r="H53" s="55"/>
      <c r="I53" s="34"/>
      <c r="J53" s="55"/>
      <c r="K53" s="57"/>
      <c r="L53" s="70"/>
      <c r="M53" s="70"/>
      <c r="N53" s="34"/>
    </row>
    <row r="54" spans="1:14" x14ac:dyDescent="0.2">
      <c r="A54" s="33" t="str">
        <f t="shared" ca="1" si="1"/>
        <v/>
      </c>
      <c r="B54" s="55"/>
      <c r="C54" s="35"/>
      <c r="D54" s="55"/>
      <c r="E54" s="35"/>
      <c r="F54" s="56"/>
      <c r="G54" s="95"/>
      <c r="H54" s="55"/>
      <c r="I54" s="34"/>
      <c r="J54" s="55"/>
      <c r="K54" s="57"/>
      <c r="L54" s="70"/>
      <c r="M54" s="70"/>
      <c r="N54" s="34"/>
    </row>
    <row r="55" spans="1:14" x14ac:dyDescent="0.2">
      <c r="A55" s="33" t="str">
        <f t="shared" ca="1" si="1"/>
        <v/>
      </c>
      <c r="B55" s="55"/>
      <c r="C55" s="35"/>
      <c r="D55" s="55"/>
      <c r="E55" s="35"/>
      <c r="F55" s="56"/>
      <c r="G55" s="95"/>
      <c r="H55" s="55"/>
      <c r="I55" s="34"/>
      <c r="J55" s="55"/>
      <c r="K55" s="57"/>
      <c r="L55" s="70"/>
      <c r="M55" s="70"/>
      <c r="N55" s="34"/>
    </row>
    <row r="56" spans="1:14" x14ac:dyDescent="0.2">
      <c r="A56" s="33" t="str">
        <f t="shared" ca="1" si="1"/>
        <v/>
      </c>
      <c r="B56" s="55"/>
      <c r="C56" s="35"/>
      <c r="D56" s="55"/>
      <c r="E56" s="35"/>
      <c r="F56" s="56"/>
      <c r="G56" s="95"/>
      <c r="H56" s="55"/>
      <c r="I56" s="34"/>
      <c r="J56" s="55"/>
      <c r="K56" s="57"/>
      <c r="L56" s="70"/>
      <c r="M56" s="70"/>
      <c r="N56" s="34"/>
    </row>
    <row r="57" spans="1:14" x14ac:dyDescent="0.2">
      <c r="A57" s="33" t="str">
        <f t="shared" ca="1" si="1"/>
        <v/>
      </c>
      <c r="B57" s="55"/>
      <c r="C57" s="35"/>
      <c r="D57" s="55"/>
      <c r="E57" s="35"/>
      <c r="F57" s="56"/>
      <c r="G57" s="95"/>
      <c r="H57" s="55"/>
      <c r="I57" s="34"/>
      <c r="J57" s="55"/>
      <c r="K57" s="57"/>
      <c r="L57" s="70"/>
      <c r="M57" s="70"/>
      <c r="N57" s="34"/>
    </row>
    <row r="58" spans="1:14" x14ac:dyDescent="0.2">
      <c r="A58" s="33" t="str">
        <f t="shared" ca="1" si="1"/>
        <v/>
      </c>
      <c r="B58" s="55"/>
      <c r="C58" s="35"/>
      <c r="D58" s="55"/>
      <c r="E58" s="35"/>
      <c r="F58" s="56"/>
      <c r="G58" s="95"/>
      <c r="H58" s="55"/>
      <c r="I58" s="34"/>
      <c r="J58" s="55"/>
      <c r="K58" s="57"/>
      <c r="L58" s="70"/>
      <c r="M58" s="70"/>
      <c r="N58" s="34"/>
    </row>
    <row r="59" spans="1:14" x14ac:dyDescent="0.2">
      <c r="A59" s="33" t="str">
        <f t="shared" ref="A59:A108" ca="1" si="2">IF(COUNTA(B59:N59)&gt;0,IF(TRIM(B59)="","Missing " &amp; B$8 &amp; " (col. B)", IF(LEN(TRIM(C59))&lt;&gt;18,"Invalid " &amp; C$8 &amp; " (col. C)",IF(AND(LEN(E59)=18,D59=""),"Missing " &amp; D$8 &amp; " (col. D)",IF(AND(OR(TRIM(E59)&lt;&gt;"",TRIM(D59)&lt;&gt;""),LEN(TRIM(E59))&lt;&gt;18),"Invalid " &amp; E$8 &amp; " (col. E)",IF(TRIM(F59)="","Missing " &amp; F$8 &amp; " (col. F)",IF(OR(G59&lt;38718,G59&gt;45000),"Invalid value for " &amp; G$8 &amp; " (col. G)",IF(LEFT(CELL("format",G59),1)&lt;&gt;"D",G$8 &amp; " not in date format",IF(TRIM(H59)="","Missing " &amp; H$8 &amp; " (col. H)",IF(ISNA(VLOOKUP(I59,Lookup_Yes_No,1,FALSE)),"Invalid value for " &amp; I$8 &amp; " (col. I)",IF(TRIM(K59)="","Missing " &amp; K$8 &amp; " (col. K)",IF(OR(TRIM(L59)="",OR(L59&lt;=0,L59&gt;200)),"Invalid " &amp; L$8 &amp; " (col. L)",IF(OR(TRIM(M59)="",OR(M59&lt;=0,M59&gt;200)),"Invalid " &amp; M$8 &amp; " (col. M)","Complete")))))))))))),"")</f>
        <v/>
      </c>
      <c r="B59" s="55"/>
      <c r="C59" s="35"/>
      <c r="D59" s="55"/>
      <c r="E59" s="35"/>
      <c r="F59" s="56"/>
      <c r="G59" s="95"/>
      <c r="H59" s="55"/>
      <c r="I59" s="34"/>
      <c r="J59" s="55"/>
      <c r="K59" s="57"/>
      <c r="L59" s="70"/>
      <c r="M59" s="70"/>
      <c r="N59" s="34"/>
    </row>
    <row r="60" spans="1:14" x14ac:dyDescent="0.2">
      <c r="A60" s="33" t="str">
        <f t="shared" ca="1" si="2"/>
        <v/>
      </c>
      <c r="B60" s="55"/>
      <c r="C60" s="35"/>
      <c r="D60" s="55"/>
      <c r="E60" s="35"/>
      <c r="F60" s="56"/>
      <c r="G60" s="95"/>
      <c r="H60" s="55"/>
      <c r="I60" s="34"/>
      <c r="J60" s="55"/>
      <c r="K60" s="57"/>
      <c r="L60" s="70"/>
      <c r="M60" s="70"/>
      <c r="N60" s="34"/>
    </row>
    <row r="61" spans="1:14" x14ac:dyDescent="0.2">
      <c r="A61" s="33" t="str">
        <f t="shared" ca="1" si="2"/>
        <v/>
      </c>
      <c r="B61" s="55"/>
      <c r="C61" s="35"/>
      <c r="D61" s="55"/>
      <c r="E61" s="35"/>
      <c r="F61" s="56"/>
      <c r="G61" s="95"/>
      <c r="H61" s="55"/>
      <c r="I61" s="34"/>
      <c r="J61" s="55"/>
      <c r="K61" s="57"/>
      <c r="L61" s="70"/>
      <c r="M61" s="70"/>
      <c r="N61" s="34"/>
    </row>
    <row r="62" spans="1:14" x14ac:dyDescent="0.2">
      <c r="A62" s="33" t="str">
        <f t="shared" ca="1" si="2"/>
        <v/>
      </c>
      <c r="B62" s="55"/>
      <c r="C62" s="35"/>
      <c r="D62" s="55"/>
      <c r="E62" s="35"/>
      <c r="F62" s="56"/>
      <c r="G62" s="95"/>
      <c r="H62" s="55"/>
      <c r="I62" s="34"/>
      <c r="J62" s="55"/>
      <c r="K62" s="57"/>
      <c r="L62" s="70"/>
      <c r="M62" s="70"/>
      <c r="N62" s="34"/>
    </row>
    <row r="63" spans="1:14" x14ac:dyDescent="0.2">
      <c r="A63" s="33" t="str">
        <f t="shared" ca="1" si="2"/>
        <v/>
      </c>
      <c r="B63" s="55"/>
      <c r="C63" s="35"/>
      <c r="D63" s="55"/>
      <c r="E63" s="35"/>
      <c r="F63" s="56"/>
      <c r="G63" s="95"/>
      <c r="H63" s="55"/>
      <c r="I63" s="34"/>
      <c r="J63" s="55"/>
      <c r="K63" s="57"/>
      <c r="L63" s="70"/>
      <c r="M63" s="70"/>
      <c r="N63" s="34"/>
    </row>
    <row r="64" spans="1:14" x14ac:dyDescent="0.2">
      <c r="A64" s="33" t="str">
        <f t="shared" ca="1" si="2"/>
        <v/>
      </c>
      <c r="B64" s="55"/>
      <c r="C64" s="35"/>
      <c r="D64" s="55"/>
      <c r="E64" s="35"/>
      <c r="F64" s="56"/>
      <c r="G64" s="95"/>
      <c r="H64" s="55"/>
      <c r="I64" s="34"/>
      <c r="J64" s="55"/>
      <c r="K64" s="57"/>
      <c r="L64" s="70"/>
      <c r="M64" s="70"/>
      <c r="N64" s="34"/>
    </row>
    <row r="65" spans="1:14" x14ac:dyDescent="0.2">
      <c r="A65" s="33" t="str">
        <f t="shared" ca="1" si="2"/>
        <v/>
      </c>
      <c r="B65" s="55"/>
      <c r="C65" s="35"/>
      <c r="D65" s="55"/>
      <c r="E65" s="35"/>
      <c r="F65" s="56"/>
      <c r="G65" s="95"/>
      <c r="H65" s="55"/>
      <c r="I65" s="34"/>
      <c r="J65" s="55"/>
      <c r="K65" s="57"/>
      <c r="L65" s="70"/>
      <c r="M65" s="70"/>
      <c r="N65" s="34"/>
    </row>
    <row r="66" spans="1:14" x14ac:dyDescent="0.2">
      <c r="A66" s="33" t="str">
        <f t="shared" ca="1" si="2"/>
        <v/>
      </c>
      <c r="B66" s="55"/>
      <c r="C66" s="35"/>
      <c r="D66" s="55"/>
      <c r="E66" s="35"/>
      <c r="F66" s="56"/>
      <c r="G66" s="95"/>
      <c r="H66" s="55"/>
      <c r="I66" s="34"/>
      <c r="J66" s="55"/>
      <c r="K66" s="57"/>
      <c r="L66" s="70"/>
      <c r="M66" s="70"/>
      <c r="N66" s="34"/>
    </row>
    <row r="67" spans="1:14" x14ac:dyDescent="0.2">
      <c r="A67" s="33" t="str">
        <f t="shared" ca="1" si="2"/>
        <v/>
      </c>
      <c r="B67" s="55"/>
      <c r="C67" s="35"/>
      <c r="D67" s="55"/>
      <c r="E67" s="35"/>
      <c r="F67" s="56"/>
      <c r="G67" s="95"/>
      <c r="H67" s="55"/>
      <c r="I67" s="34"/>
      <c r="J67" s="55"/>
      <c r="K67" s="57"/>
      <c r="L67" s="70"/>
      <c r="M67" s="70"/>
      <c r="N67" s="34"/>
    </row>
    <row r="68" spans="1:14" x14ac:dyDescent="0.2">
      <c r="A68" s="33" t="str">
        <f t="shared" ca="1" si="2"/>
        <v/>
      </c>
      <c r="B68" s="55"/>
      <c r="C68" s="35"/>
      <c r="D68" s="55"/>
      <c r="E68" s="35"/>
      <c r="F68" s="56"/>
      <c r="G68" s="95"/>
      <c r="H68" s="55"/>
      <c r="I68" s="34"/>
      <c r="J68" s="55"/>
      <c r="K68" s="57"/>
      <c r="L68" s="70"/>
      <c r="M68" s="70"/>
      <c r="N68" s="34"/>
    </row>
    <row r="69" spans="1:14" x14ac:dyDescent="0.2">
      <c r="A69" s="33" t="str">
        <f t="shared" ca="1" si="2"/>
        <v/>
      </c>
      <c r="B69" s="55"/>
      <c r="C69" s="35"/>
      <c r="D69" s="55"/>
      <c r="E69" s="35"/>
      <c r="F69" s="56"/>
      <c r="G69" s="95"/>
      <c r="H69" s="55"/>
      <c r="I69" s="34"/>
      <c r="J69" s="55"/>
      <c r="K69" s="57"/>
      <c r="L69" s="70"/>
      <c r="M69" s="70"/>
      <c r="N69" s="34"/>
    </row>
    <row r="70" spans="1:14" x14ac:dyDescent="0.2">
      <c r="A70" s="33" t="str">
        <f t="shared" ca="1" si="2"/>
        <v/>
      </c>
      <c r="B70" s="55"/>
      <c r="C70" s="35"/>
      <c r="D70" s="55"/>
      <c r="E70" s="35"/>
      <c r="F70" s="56"/>
      <c r="G70" s="95"/>
      <c r="H70" s="55"/>
      <c r="I70" s="34"/>
      <c r="J70" s="55"/>
      <c r="K70" s="57"/>
      <c r="L70" s="70"/>
      <c r="M70" s="70"/>
      <c r="N70" s="34"/>
    </row>
    <row r="71" spans="1:14" x14ac:dyDescent="0.2">
      <c r="A71" s="33" t="str">
        <f t="shared" ca="1" si="2"/>
        <v/>
      </c>
      <c r="B71" s="55"/>
      <c r="C71" s="35"/>
      <c r="D71" s="55"/>
      <c r="E71" s="35"/>
      <c r="F71" s="56"/>
      <c r="G71" s="95"/>
      <c r="H71" s="55"/>
      <c r="I71" s="34"/>
      <c r="J71" s="55"/>
      <c r="K71" s="57"/>
      <c r="L71" s="70"/>
      <c r="M71" s="70"/>
      <c r="N71" s="34"/>
    </row>
    <row r="72" spans="1:14" x14ac:dyDescent="0.2">
      <c r="A72" s="33" t="str">
        <f t="shared" ca="1" si="2"/>
        <v/>
      </c>
      <c r="B72" s="55"/>
      <c r="C72" s="35"/>
      <c r="D72" s="55"/>
      <c r="E72" s="35"/>
      <c r="F72" s="56"/>
      <c r="G72" s="95"/>
      <c r="H72" s="55"/>
      <c r="I72" s="34"/>
      <c r="J72" s="55"/>
      <c r="K72" s="57"/>
      <c r="L72" s="70"/>
      <c r="M72" s="70"/>
      <c r="N72" s="34"/>
    </row>
    <row r="73" spans="1:14" x14ac:dyDescent="0.2">
      <c r="A73" s="33" t="str">
        <f t="shared" ca="1" si="2"/>
        <v/>
      </c>
      <c r="B73" s="55"/>
      <c r="C73" s="35"/>
      <c r="D73" s="55"/>
      <c r="E73" s="35"/>
      <c r="F73" s="56"/>
      <c r="G73" s="95"/>
      <c r="H73" s="55"/>
      <c r="I73" s="34"/>
      <c r="J73" s="55"/>
      <c r="K73" s="57"/>
      <c r="L73" s="70"/>
      <c r="M73" s="70"/>
      <c r="N73" s="34"/>
    </row>
    <row r="74" spans="1:14" x14ac:dyDescent="0.2">
      <c r="A74" s="33" t="str">
        <f t="shared" ca="1" si="2"/>
        <v/>
      </c>
      <c r="B74" s="55"/>
      <c r="C74" s="35"/>
      <c r="D74" s="55"/>
      <c r="E74" s="35"/>
      <c r="F74" s="56"/>
      <c r="G74" s="95"/>
      <c r="H74" s="55"/>
      <c r="I74" s="34"/>
      <c r="J74" s="55"/>
      <c r="K74" s="57"/>
      <c r="L74" s="70"/>
      <c r="M74" s="70"/>
      <c r="N74" s="34"/>
    </row>
    <row r="75" spans="1:14" x14ac:dyDescent="0.2">
      <c r="A75" s="33" t="str">
        <f t="shared" ca="1" si="2"/>
        <v/>
      </c>
      <c r="B75" s="55"/>
      <c r="C75" s="35"/>
      <c r="D75" s="55"/>
      <c r="E75" s="35"/>
      <c r="F75" s="56"/>
      <c r="G75" s="95"/>
      <c r="H75" s="55"/>
      <c r="I75" s="34"/>
      <c r="J75" s="55"/>
      <c r="K75" s="57"/>
      <c r="L75" s="70"/>
      <c r="M75" s="70"/>
      <c r="N75" s="34"/>
    </row>
    <row r="76" spans="1:14" x14ac:dyDescent="0.2">
      <c r="A76" s="33" t="str">
        <f t="shared" ca="1" si="2"/>
        <v/>
      </c>
      <c r="B76" s="55"/>
      <c r="C76" s="35"/>
      <c r="D76" s="55"/>
      <c r="E76" s="35"/>
      <c r="F76" s="56"/>
      <c r="G76" s="95"/>
      <c r="H76" s="55"/>
      <c r="I76" s="34"/>
      <c r="J76" s="55"/>
      <c r="K76" s="57"/>
      <c r="L76" s="70"/>
      <c r="M76" s="70"/>
      <c r="N76" s="34"/>
    </row>
    <row r="77" spans="1:14" x14ac:dyDescent="0.2">
      <c r="A77" s="33" t="str">
        <f t="shared" ca="1" si="2"/>
        <v/>
      </c>
      <c r="B77" s="55"/>
      <c r="C77" s="35"/>
      <c r="D77" s="55"/>
      <c r="E77" s="35"/>
      <c r="F77" s="56"/>
      <c r="G77" s="95"/>
      <c r="H77" s="55"/>
      <c r="I77" s="34"/>
      <c r="J77" s="55"/>
      <c r="K77" s="57"/>
      <c r="L77" s="70"/>
      <c r="M77" s="70"/>
      <c r="N77" s="34"/>
    </row>
    <row r="78" spans="1:14" x14ac:dyDescent="0.2">
      <c r="A78" s="33" t="str">
        <f t="shared" ca="1" si="2"/>
        <v/>
      </c>
      <c r="B78" s="55"/>
      <c r="C78" s="35"/>
      <c r="D78" s="55"/>
      <c r="E78" s="35"/>
      <c r="F78" s="56"/>
      <c r="G78" s="95"/>
      <c r="H78" s="55"/>
      <c r="I78" s="34"/>
      <c r="J78" s="55"/>
      <c r="K78" s="57"/>
      <c r="L78" s="70"/>
      <c r="M78" s="70"/>
      <c r="N78" s="34"/>
    </row>
    <row r="79" spans="1:14" x14ac:dyDescent="0.2">
      <c r="A79" s="33" t="str">
        <f t="shared" ca="1" si="2"/>
        <v/>
      </c>
      <c r="B79" s="55"/>
      <c r="C79" s="35"/>
      <c r="D79" s="55"/>
      <c r="E79" s="35"/>
      <c r="F79" s="56"/>
      <c r="G79" s="95"/>
      <c r="H79" s="55"/>
      <c r="I79" s="34"/>
      <c r="J79" s="55"/>
      <c r="K79" s="57"/>
      <c r="L79" s="70"/>
      <c r="M79" s="70"/>
      <c r="N79" s="34"/>
    </row>
    <row r="80" spans="1:14" x14ac:dyDescent="0.2">
      <c r="A80" s="33" t="str">
        <f t="shared" ca="1" si="2"/>
        <v/>
      </c>
      <c r="B80" s="55"/>
      <c r="C80" s="35"/>
      <c r="D80" s="55"/>
      <c r="E80" s="35"/>
      <c r="F80" s="56"/>
      <c r="G80" s="95"/>
      <c r="H80" s="55"/>
      <c r="I80" s="34"/>
      <c r="J80" s="55"/>
      <c r="K80" s="57"/>
      <c r="L80" s="70"/>
      <c r="M80" s="70"/>
      <c r="N80" s="34"/>
    </row>
    <row r="81" spans="1:14" x14ac:dyDescent="0.2">
      <c r="A81" s="33" t="str">
        <f t="shared" ca="1" si="2"/>
        <v/>
      </c>
      <c r="B81" s="55"/>
      <c r="C81" s="35"/>
      <c r="D81" s="55"/>
      <c r="E81" s="35"/>
      <c r="F81" s="56"/>
      <c r="G81" s="95"/>
      <c r="H81" s="55"/>
      <c r="I81" s="34"/>
      <c r="J81" s="55"/>
      <c r="K81" s="57"/>
      <c r="L81" s="70"/>
      <c r="M81" s="70"/>
      <c r="N81" s="34"/>
    </row>
    <row r="82" spans="1:14" x14ac:dyDescent="0.2">
      <c r="A82" s="33" t="str">
        <f t="shared" ca="1" si="2"/>
        <v/>
      </c>
      <c r="B82" s="55"/>
      <c r="C82" s="35"/>
      <c r="D82" s="55"/>
      <c r="E82" s="35"/>
      <c r="F82" s="56"/>
      <c r="G82" s="95"/>
      <c r="H82" s="55"/>
      <c r="I82" s="34"/>
      <c r="J82" s="55"/>
      <c r="K82" s="57"/>
      <c r="L82" s="70"/>
      <c r="M82" s="70"/>
      <c r="N82" s="34"/>
    </row>
    <row r="83" spans="1:14" x14ac:dyDescent="0.2">
      <c r="A83" s="33" t="str">
        <f t="shared" ca="1" si="2"/>
        <v/>
      </c>
      <c r="B83" s="55"/>
      <c r="C83" s="35"/>
      <c r="D83" s="55"/>
      <c r="E83" s="35"/>
      <c r="F83" s="56"/>
      <c r="G83" s="95"/>
      <c r="H83" s="55"/>
      <c r="I83" s="34"/>
      <c r="J83" s="55"/>
      <c r="K83" s="57"/>
      <c r="L83" s="70"/>
      <c r="M83" s="70"/>
      <c r="N83" s="34"/>
    </row>
    <row r="84" spans="1:14" x14ac:dyDescent="0.2">
      <c r="A84" s="33" t="str">
        <f t="shared" ca="1" si="2"/>
        <v/>
      </c>
      <c r="B84" s="55"/>
      <c r="C84" s="35"/>
      <c r="D84" s="55"/>
      <c r="E84" s="35"/>
      <c r="F84" s="56"/>
      <c r="G84" s="95"/>
      <c r="H84" s="55"/>
      <c r="I84" s="34"/>
      <c r="J84" s="55"/>
      <c r="K84" s="57"/>
      <c r="L84" s="70"/>
      <c r="M84" s="70"/>
      <c r="N84" s="34"/>
    </row>
    <row r="85" spans="1:14" x14ac:dyDescent="0.2">
      <c r="A85" s="33" t="str">
        <f t="shared" ca="1" si="2"/>
        <v/>
      </c>
      <c r="B85" s="55"/>
      <c r="C85" s="35"/>
      <c r="D85" s="55"/>
      <c r="E85" s="35"/>
      <c r="F85" s="56"/>
      <c r="G85" s="95"/>
      <c r="H85" s="55"/>
      <c r="I85" s="34"/>
      <c r="J85" s="55"/>
      <c r="K85" s="57"/>
      <c r="L85" s="70"/>
      <c r="M85" s="70"/>
      <c r="N85" s="34"/>
    </row>
    <row r="86" spans="1:14" x14ac:dyDescent="0.2">
      <c r="A86" s="33" t="str">
        <f t="shared" ca="1" si="2"/>
        <v/>
      </c>
      <c r="B86" s="55"/>
      <c r="C86" s="35"/>
      <c r="D86" s="55"/>
      <c r="E86" s="35"/>
      <c r="F86" s="56"/>
      <c r="G86" s="95"/>
      <c r="H86" s="55"/>
      <c r="I86" s="34"/>
      <c r="J86" s="55"/>
      <c r="K86" s="57"/>
      <c r="L86" s="70"/>
      <c r="M86" s="70"/>
      <c r="N86" s="34"/>
    </row>
    <row r="87" spans="1:14" x14ac:dyDescent="0.2">
      <c r="A87" s="33" t="str">
        <f t="shared" ca="1" si="2"/>
        <v/>
      </c>
      <c r="B87" s="55"/>
      <c r="C87" s="35"/>
      <c r="D87" s="55"/>
      <c r="E87" s="35"/>
      <c r="F87" s="56"/>
      <c r="G87" s="95"/>
      <c r="H87" s="55"/>
      <c r="I87" s="34"/>
      <c r="J87" s="55"/>
      <c r="K87" s="57"/>
      <c r="L87" s="70"/>
      <c r="M87" s="70"/>
      <c r="N87" s="34"/>
    </row>
    <row r="88" spans="1:14" x14ac:dyDescent="0.2">
      <c r="A88" s="33" t="str">
        <f t="shared" ca="1" si="2"/>
        <v/>
      </c>
      <c r="B88" s="55"/>
      <c r="C88" s="35"/>
      <c r="D88" s="55"/>
      <c r="E88" s="35"/>
      <c r="F88" s="56"/>
      <c r="G88" s="95"/>
      <c r="H88" s="55"/>
      <c r="I88" s="34"/>
      <c r="J88" s="55"/>
      <c r="K88" s="57"/>
      <c r="L88" s="70"/>
      <c r="M88" s="70"/>
      <c r="N88" s="34"/>
    </row>
    <row r="89" spans="1:14" x14ac:dyDescent="0.2">
      <c r="A89" s="33" t="str">
        <f t="shared" ca="1" si="2"/>
        <v/>
      </c>
      <c r="B89" s="55"/>
      <c r="C89" s="35"/>
      <c r="D89" s="55"/>
      <c r="E89" s="35"/>
      <c r="F89" s="56"/>
      <c r="G89" s="95"/>
      <c r="H89" s="55"/>
      <c r="I89" s="34"/>
      <c r="J89" s="55"/>
      <c r="K89" s="57"/>
      <c r="L89" s="70"/>
      <c r="M89" s="70"/>
      <c r="N89" s="34"/>
    </row>
    <row r="90" spans="1:14" x14ac:dyDescent="0.2">
      <c r="A90" s="33" t="str">
        <f t="shared" ca="1" si="2"/>
        <v/>
      </c>
      <c r="B90" s="55"/>
      <c r="C90" s="35"/>
      <c r="D90" s="55"/>
      <c r="E90" s="35"/>
      <c r="F90" s="56"/>
      <c r="G90" s="95"/>
      <c r="H90" s="55"/>
      <c r="I90" s="34"/>
      <c r="J90" s="55"/>
      <c r="K90" s="57"/>
      <c r="L90" s="70"/>
      <c r="M90" s="70"/>
      <c r="N90" s="34"/>
    </row>
    <row r="91" spans="1:14" x14ac:dyDescent="0.2">
      <c r="A91" s="33" t="str">
        <f t="shared" ca="1" si="2"/>
        <v/>
      </c>
      <c r="B91" s="55"/>
      <c r="C91" s="35"/>
      <c r="D91" s="55"/>
      <c r="E91" s="35"/>
      <c r="F91" s="56"/>
      <c r="G91" s="95"/>
      <c r="H91" s="55"/>
      <c r="I91" s="34"/>
      <c r="J91" s="55"/>
      <c r="K91" s="57"/>
      <c r="L91" s="70"/>
      <c r="M91" s="70"/>
      <c r="N91" s="34"/>
    </row>
    <row r="92" spans="1:14" x14ac:dyDescent="0.2">
      <c r="A92" s="33" t="str">
        <f t="shared" ca="1" si="2"/>
        <v/>
      </c>
      <c r="B92" s="55"/>
      <c r="C92" s="35"/>
      <c r="D92" s="55"/>
      <c r="E92" s="35"/>
      <c r="F92" s="56"/>
      <c r="G92" s="95"/>
      <c r="H92" s="55"/>
      <c r="I92" s="34"/>
      <c r="J92" s="55"/>
      <c r="K92" s="57"/>
      <c r="L92" s="70"/>
      <c r="M92" s="70"/>
      <c r="N92" s="34"/>
    </row>
    <row r="93" spans="1:14" x14ac:dyDescent="0.2">
      <c r="A93" s="33" t="str">
        <f t="shared" ca="1" si="2"/>
        <v/>
      </c>
      <c r="B93" s="55"/>
      <c r="C93" s="35"/>
      <c r="D93" s="55"/>
      <c r="E93" s="35"/>
      <c r="F93" s="56"/>
      <c r="G93" s="95"/>
      <c r="H93" s="55"/>
      <c r="I93" s="34"/>
      <c r="J93" s="55"/>
      <c r="K93" s="57"/>
      <c r="L93" s="70"/>
      <c r="M93" s="70"/>
      <c r="N93" s="34"/>
    </row>
    <row r="94" spans="1:14" x14ac:dyDescent="0.2">
      <c r="A94" s="33" t="str">
        <f t="shared" ca="1" si="2"/>
        <v/>
      </c>
      <c r="B94" s="55"/>
      <c r="C94" s="35"/>
      <c r="D94" s="55"/>
      <c r="E94" s="35"/>
      <c r="F94" s="56"/>
      <c r="G94" s="95"/>
      <c r="H94" s="55"/>
      <c r="I94" s="34"/>
      <c r="J94" s="55"/>
      <c r="K94" s="57"/>
      <c r="L94" s="70"/>
      <c r="M94" s="70"/>
      <c r="N94" s="34"/>
    </row>
    <row r="95" spans="1:14" x14ac:dyDescent="0.2">
      <c r="A95" s="33" t="str">
        <f t="shared" ca="1" si="2"/>
        <v/>
      </c>
      <c r="B95" s="55"/>
      <c r="C95" s="35"/>
      <c r="D95" s="55"/>
      <c r="E95" s="35"/>
      <c r="F95" s="56"/>
      <c r="G95" s="95"/>
      <c r="H95" s="55"/>
      <c r="I95" s="34"/>
      <c r="J95" s="55"/>
      <c r="K95" s="57"/>
      <c r="L95" s="70"/>
      <c r="M95" s="70"/>
      <c r="N95" s="34"/>
    </row>
    <row r="96" spans="1:14" x14ac:dyDescent="0.2">
      <c r="A96" s="33" t="str">
        <f t="shared" ca="1" si="2"/>
        <v/>
      </c>
      <c r="B96" s="55"/>
      <c r="C96" s="35"/>
      <c r="D96" s="55"/>
      <c r="E96" s="35"/>
      <c r="F96" s="56"/>
      <c r="G96" s="95"/>
      <c r="H96" s="55"/>
      <c r="I96" s="34"/>
      <c r="J96" s="55"/>
      <c r="K96" s="57"/>
      <c r="L96" s="70"/>
      <c r="M96" s="70"/>
      <c r="N96" s="34"/>
    </row>
    <row r="97" spans="1:14" x14ac:dyDescent="0.2">
      <c r="A97" s="33" t="str">
        <f t="shared" ca="1" si="2"/>
        <v/>
      </c>
      <c r="B97" s="55"/>
      <c r="C97" s="35"/>
      <c r="D97" s="55"/>
      <c r="E97" s="35"/>
      <c r="F97" s="56"/>
      <c r="G97" s="95"/>
      <c r="H97" s="55"/>
      <c r="I97" s="34"/>
      <c r="J97" s="55"/>
      <c r="K97" s="57"/>
      <c r="L97" s="70"/>
      <c r="M97" s="70"/>
      <c r="N97" s="34"/>
    </row>
    <row r="98" spans="1:14" x14ac:dyDescent="0.2">
      <c r="A98" s="33" t="str">
        <f t="shared" ca="1" si="2"/>
        <v/>
      </c>
      <c r="B98" s="55"/>
      <c r="C98" s="35"/>
      <c r="D98" s="55"/>
      <c r="E98" s="35"/>
      <c r="F98" s="56"/>
      <c r="G98" s="95"/>
      <c r="H98" s="55"/>
      <c r="I98" s="34"/>
      <c r="J98" s="55"/>
      <c r="K98" s="57"/>
      <c r="L98" s="70"/>
      <c r="M98" s="70"/>
      <c r="N98" s="34"/>
    </row>
    <row r="99" spans="1:14" x14ac:dyDescent="0.2">
      <c r="A99" s="33" t="str">
        <f t="shared" ca="1" si="2"/>
        <v/>
      </c>
      <c r="B99" s="55"/>
      <c r="C99" s="35"/>
      <c r="D99" s="55"/>
      <c r="E99" s="35"/>
      <c r="F99" s="56"/>
      <c r="G99" s="95"/>
      <c r="H99" s="55"/>
      <c r="I99" s="34"/>
      <c r="J99" s="55"/>
      <c r="K99" s="57"/>
      <c r="L99" s="70"/>
      <c r="M99" s="70"/>
      <c r="N99" s="34"/>
    </row>
    <row r="100" spans="1:14" x14ac:dyDescent="0.2">
      <c r="A100" s="33" t="str">
        <f t="shared" ca="1" si="2"/>
        <v/>
      </c>
      <c r="B100" s="55"/>
      <c r="C100" s="35"/>
      <c r="D100" s="55"/>
      <c r="E100" s="35"/>
      <c r="F100" s="56"/>
      <c r="G100" s="95"/>
      <c r="H100" s="55"/>
      <c r="I100" s="34"/>
      <c r="J100" s="55"/>
      <c r="K100" s="57"/>
      <c r="L100" s="70"/>
      <c r="M100" s="70"/>
      <c r="N100" s="34"/>
    </row>
    <row r="101" spans="1:14" x14ac:dyDescent="0.2">
      <c r="A101" s="33" t="str">
        <f t="shared" ca="1" si="2"/>
        <v/>
      </c>
      <c r="B101" s="55"/>
      <c r="C101" s="35"/>
      <c r="D101" s="55"/>
      <c r="E101" s="35"/>
      <c r="F101" s="56"/>
      <c r="G101" s="95"/>
      <c r="H101" s="55"/>
      <c r="I101" s="34"/>
      <c r="J101" s="55"/>
      <c r="K101" s="57"/>
      <c r="L101" s="70"/>
      <c r="M101" s="70"/>
      <c r="N101" s="34"/>
    </row>
    <row r="102" spans="1:14" x14ac:dyDescent="0.2">
      <c r="A102" s="33" t="str">
        <f t="shared" ca="1" si="2"/>
        <v/>
      </c>
      <c r="B102" s="55"/>
      <c r="C102" s="35"/>
      <c r="D102" s="55"/>
      <c r="E102" s="35"/>
      <c r="F102" s="56"/>
      <c r="G102" s="95"/>
      <c r="H102" s="55"/>
      <c r="I102" s="34"/>
      <c r="J102" s="55"/>
      <c r="K102" s="57"/>
      <c r="L102" s="70"/>
      <c r="M102" s="70"/>
      <c r="N102" s="34"/>
    </row>
    <row r="103" spans="1:14" x14ac:dyDescent="0.2">
      <c r="A103" s="33" t="str">
        <f t="shared" ca="1" si="2"/>
        <v/>
      </c>
      <c r="B103" s="55"/>
      <c r="C103" s="35"/>
      <c r="D103" s="55"/>
      <c r="E103" s="35"/>
      <c r="F103" s="56"/>
      <c r="G103" s="95"/>
      <c r="H103" s="55"/>
      <c r="I103" s="34"/>
      <c r="J103" s="55"/>
      <c r="K103" s="57"/>
      <c r="L103" s="70"/>
      <c r="M103" s="70"/>
      <c r="N103" s="34"/>
    </row>
    <row r="104" spans="1:14" x14ac:dyDescent="0.2">
      <c r="A104" s="33" t="str">
        <f t="shared" ca="1" si="2"/>
        <v/>
      </c>
      <c r="B104" s="55"/>
      <c r="C104" s="35"/>
      <c r="D104" s="55"/>
      <c r="E104" s="35"/>
      <c r="F104" s="56"/>
      <c r="G104" s="95"/>
      <c r="H104" s="55"/>
      <c r="I104" s="34"/>
      <c r="J104" s="55"/>
      <c r="K104" s="57"/>
      <c r="L104" s="70"/>
      <c r="M104" s="70"/>
      <c r="N104" s="34"/>
    </row>
    <row r="105" spans="1:14" x14ac:dyDescent="0.2">
      <c r="A105" s="33" t="str">
        <f t="shared" ca="1" si="2"/>
        <v/>
      </c>
      <c r="B105" s="55"/>
      <c r="C105" s="35"/>
      <c r="D105" s="55"/>
      <c r="E105" s="35"/>
      <c r="F105" s="56"/>
      <c r="G105" s="95"/>
      <c r="H105" s="55"/>
      <c r="I105" s="34"/>
      <c r="J105" s="55"/>
      <c r="K105" s="57"/>
      <c r="L105" s="70"/>
      <c r="M105" s="70"/>
      <c r="N105" s="34"/>
    </row>
    <row r="106" spans="1:14" x14ac:dyDescent="0.2">
      <c r="A106" s="33" t="str">
        <f t="shared" ca="1" si="2"/>
        <v/>
      </c>
      <c r="B106" s="55"/>
      <c r="C106" s="35"/>
      <c r="D106" s="55"/>
      <c r="E106" s="35"/>
      <c r="F106" s="56"/>
      <c r="G106" s="95"/>
      <c r="H106" s="55"/>
      <c r="I106" s="34"/>
      <c r="J106" s="55"/>
      <c r="K106" s="57"/>
      <c r="L106" s="70"/>
      <c r="M106" s="70"/>
      <c r="N106" s="34"/>
    </row>
    <row r="107" spans="1:14" x14ac:dyDescent="0.2">
      <c r="A107" s="33" t="str">
        <f t="shared" ca="1" si="2"/>
        <v/>
      </c>
      <c r="B107" s="55"/>
      <c r="C107" s="35"/>
      <c r="D107" s="55"/>
      <c r="E107" s="35"/>
      <c r="F107" s="56"/>
      <c r="G107" s="95"/>
      <c r="H107" s="55"/>
      <c r="I107" s="34"/>
      <c r="J107" s="55"/>
      <c r="K107" s="57"/>
      <c r="L107" s="70"/>
      <c r="M107" s="70"/>
      <c r="N107" s="34"/>
    </row>
    <row r="108" spans="1:14" x14ac:dyDescent="0.2">
      <c r="A108" s="33" t="str">
        <f t="shared" ca="1" si="2"/>
        <v/>
      </c>
      <c r="B108" s="55"/>
      <c r="C108" s="35"/>
      <c r="D108" s="55"/>
      <c r="E108" s="35"/>
      <c r="F108" s="56"/>
      <c r="G108" s="95"/>
      <c r="H108" s="55"/>
      <c r="I108" s="34"/>
      <c r="J108" s="55"/>
      <c r="K108" s="57"/>
      <c r="L108" s="70"/>
      <c r="M108" s="70"/>
      <c r="N108" s="34"/>
    </row>
    <row r="109" spans="1:14" x14ac:dyDescent="0.2">
      <c r="A109" s="33" t="str">
        <f t="shared" ca="1" si="1"/>
        <v/>
      </c>
      <c r="B109" s="55"/>
      <c r="C109" s="35"/>
      <c r="D109" s="55"/>
      <c r="E109" s="35"/>
      <c r="F109" s="56"/>
      <c r="G109" s="95"/>
      <c r="H109" s="55"/>
      <c r="I109" s="34"/>
      <c r="J109" s="55"/>
      <c r="K109" s="57"/>
      <c r="L109" s="70"/>
      <c r="M109" s="70"/>
      <c r="N109" s="34"/>
    </row>
    <row r="110" spans="1:14" x14ac:dyDescent="0.2">
      <c r="A110" s="33" t="str">
        <f t="shared" ca="1" si="1"/>
        <v/>
      </c>
      <c r="B110" s="55"/>
      <c r="C110" s="35"/>
      <c r="D110" s="55"/>
      <c r="E110" s="35"/>
      <c r="F110" s="56"/>
      <c r="G110" s="95"/>
      <c r="H110" s="55"/>
      <c r="I110" s="34"/>
      <c r="J110" s="55"/>
      <c r="K110" s="57"/>
      <c r="L110" s="70"/>
      <c r="M110" s="70"/>
      <c r="N110" s="34"/>
    </row>
    <row r="111" spans="1:14" x14ac:dyDescent="0.2">
      <c r="A111" s="33" t="str">
        <f t="shared" ca="1" si="1"/>
        <v/>
      </c>
      <c r="B111" s="55"/>
      <c r="C111" s="35"/>
      <c r="D111" s="55"/>
      <c r="E111" s="35"/>
      <c r="F111" s="56"/>
      <c r="G111" s="95"/>
      <c r="H111" s="55"/>
      <c r="I111" s="34"/>
      <c r="J111" s="55"/>
      <c r="K111" s="57"/>
      <c r="L111" s="70"/>
      <c r="M111" s="70"/>
      <c r="N111" s="34"/>
    </row>
    <row r="112" spans="1:14" x14ac:dyDescent="0.2">
      <c r="A112" s="33" t="str">
        <f t="shared" ca="1" si="1"/>
        <v/>
      </c>
      <c r="B112" s="55"/>
      <c r="C112" s="35"/>
      <c r="D112" s="55"/>
      <c r="E112" s="35"/>
      <c r="F112" s="56"/>
      <c r="G112" s="95"/>
      <c r="H112" s="55"/>
      <c r="I112" s="34"/>
      <c r="J112" s="55"/>
      <c r="K112" s="57"/>
      <c r="L112" s="70"/>
      <c r="M112" s="70"/>
      <c r="N112" s="34"/>
    </row>
    <row r="113" spans="1:14" x14ac:dyDescent="0.2">
      <c r="A113" s="33" t="str">
        <f t="shared" ca="1" si="1"/>
        <v/>
      </c>
      <c r="B113" s="55"/>
      <c r="C113" s="35"/>
      <c r="D113" s="55"/>
      <c r="E113" s="35"/>
      <c r="F113" s="56"/>
      <c r="G113" s="95"/>
      <c r="H113" s="55"/>
      <c r="I113" s="34"/>
      <c r="J113" s="55"/>
      <c r="K113" s="57"/>
      <c r="L113" s="70"/>
      <c r="M113" s="70"/>
      <c r="N113" s="34"/>
    </row>
    <row r="114" spans="1:14" x14ac:dyDescent="0.2">
      <c r="A114" s="33" t="str">
        <f t="shared" ca="1" si="1"/>
        <v/>
      </c>
      <c r="B114" s="55"/>
      <c r="C114" s="35"/>
      <c r="D114" s="55"/>
      <c r="E114" s="35"/>
      <c r="F114" s="56"/>
      <c r="G114" s="95"/>
      <c r="H114" s="55"/>
      <c r="I114" s="34"/>
      <c r="J114" s="55"/>
      <c r="K114" s="57"/>
      <c r="L114" s="70"/>
      <c r="M114" s="70"/>
      <c r="N114" s="34"/>
    </row>
    <row r="115" spans="1:14" x14ac:dyDescent="0.2">
      <c r="A115" s="33" t="str">
        <f t="shared" ca="1" si="1"/>
        <v/>
      </c>
      <c r="B115" s="55"/>
      <c r="C115" s="35"/>
      <c r="D115" s="55"/>
      <c r="E115" s="35"/>
      <c r="F115" s="56"/>
      <c r="G115" s="95"/>
      <c r="H115" s="55"/>
      <c r="I115" s="34"/>
      <c r="J115" s="55"/>
      <c r="K115" s="57"/>
      <c r="L115" s="70"/>
      <c r="M115" s="70"/>
      <c r="N115" s="34"/>
    </row>
    <row r="116" spans="1:14" x14ac:dyDescent="0.2">
      <c r="A116" s="33" t="str">
        <f t="shared" ca="1" si="1"/>
        <v/>
      </c>
      <c r="B116" s="55"/>
      <c r="C116" s="35"/>
      <c r="D116" s="55"/>
      <c r="E116" s="35"/>
      <c r="F116" s="56"/>
      <c r="G116" s="95"/>
      <c r="H116" s="55"/>
      <c r="I116" s="34"/>
      <c r="J116" s="55"/>
      <c r="K116" s="57"/>
      <c r="L116" s="70"/>
      <c r="M116" s="70"/>
      <c r="N116" s="34"/>
    </row>
    <row r="117" spans="1:14" x14ac:dyDescent="0.2">
      <c r="A117" s="33" t="str">
        <f t="shared" ca="1" si="1"/>
        <v/>
      </c>
      <c r="B117" s="55"/>
      <c r="C117" s="35"/>
      <c r="D117" s="55"/>
      <c r="E117" s="35"/>
      <c r="F117" s="56"/>
      <c r="G117" s="95"/>
      <c r="H117" s="55"/>
      <c r="I117" s="34"/>
      <c r="J117" s="55"/>
      <c r="K117" s="57"/>
      <c r="L117" s="70"/>
      <c r="M117" s="70"/>
      <c r="N117" s="34"/>
    </row>
    <row r="118" spans="1:14" x14ac:dyDescent="0.2">
      <c r="A118" s="33" t="str">
        <f t="shared" ca="1" si="1"/>
        <v/>
      </c>
      <c r="B118" s="55"/>
      <c r="C118" s="35"/>
      <c r="D118" s="55"/>
      <c r="E118" s="35"/>
      <c r="F118" s="56"/>
      <c r="G118" s="95"/>
      <c r="H118" s="55"/>
      <c r="I118" s="34"/>
      <c r="J118" s="55"/>
      <c r="K118" s="57"/>
      <c r="L118" s="70"/>
      <c r="M118" s="70"/>
      <c r="N118" s="34"/>
    </row>
    <row r="119" spans="1:14" x14ac:dyDescent="0.2">
      <c r="A119" s="33" t="str">
        <f t="shared" ca="1" si="1"/>
        <v/>
      </c>
      <c r="B119" s="55"/>
      <c r="C119" s="35"/>
      <c r="D119" s="55"/>
      <c r="E119" s="35"/>
      <c r="F119" s="56"/>
      <c r="G119" s="95"/>
      <c r="H119" s="55"/>
      <c r="I119" s="34"/>
      <c r="J119" s="55"/>
      <c r="K119" s="57"/>
      <c r="L119" s="70"/>
      <c r="M119" s="70"/>
      <c r="N119" s="34"/>
    </row>
    <row r="120" spans="1:14" x14ac:dyDescent="0.2">
      <c r="A120" s="33" t="str">
        <f t="shared" ca="1" si="1"/>
        <v/>
      </c>
      <c r="B120" s="55"/>
      <c r="C120" s="35"/>
      <c r="D120" s="55"/>
      <c r="E120" s="35"/>
      <c r="F120" s="56"/>
      <c r="G120" s="95"/>
      <c r="H120" s="55"/>
      <c r="I120" s="34"/>
      <c r="J120" s="55"/>
      <c r="K120" s="57"/>
      <c r="L120" s="70"/>
      <c r="M120" s="70"/>
      <c r="N120" s="34"/>
    </row>
    <row r="121" spans="1:14" x14ac:dyDescent="0.2">
      <c r="A121" s="33" t="str">
        <f t="shared" ca="1" si="1"/>
        <v/>
      </c>
      <c r="B121" s="55"/>
      <c r="C121" s="35"/>
      <c r="D121" s="55"/>
      <c r="E121" s="35"/>
      <c r="F121" s="56"/>
      <c r="G121" s="95"/>
      <c r="H121" s="55"/>
      <c r="I121" s="34"/>
      <c r="J121" s="55"/>
      <c r="K121" s="57"/>
      <c r="L121" s="70"/>
      <c r="M121" s="70"/>
      <c r="N121" s="34"/>
    </row>
    <row r="122" spans="1:14" x14ac:dyDescent="0.2">
      <c r="A122" s="33" t="str">
        <f t="shared" ca="1" si="1"/>
        <v/>
      </c>
      <c r="B122" s="55"/>
      <c r="C122" s="35"/>
      <c r="D122" s="55"/>
      <c r="E122" s="35"/>
      <c r="F122" s="56"/>
      <c r="G122" s="95"/>
      <c r="H122" s="55"/>
      <c r="I122" s="34"/>
      <c r="J122" s="55"/>
      <c r="K122" s="57"/>
      <c r="L122" s="70"/>
      <c r="M122" s="70"/>
      <c r="N122" s="34"/>
    </row>
    <row r="123" spans="1:14" x14ac:dyDescent="0.2">
      <c r="A123" s="33" t="str">
        <f t="shared" ca="1" si="1"/>
        <v/>
      </c>
      <c r="B123" s="55"/>
      <c r="C123" s="35"/>
      <c r="D123" s="55"/>
      <c r="E123" s="35"/>
      <c r="F123" s="56"/>
      <c r="G123" s="95"/>
      <c r="H123" s="55"/>
      <c r="I123" s="34"/>
      <c r="J123" s="55"/>
      <c r="K123" s="57"/>
      <c r="L123" s="70"/>
      <c r="M123" s="70"/>
      <c r="N123" s="34"/>
    </row>
    <row r="124" spans="1:14" x14ac:dyDescent="0.2">
      <c r="A124" s="33" t="str">
        <f t="shared" ca="1" si="1"/>
        <v/>
      </c>
      <c r="B124" s="55"/>
      <c r="C124" s="35"/>
      <c r="D124" s="55"/>
      <c r="E124" s="35"/>
      <c r="F124" s="56"/>
      <c r="G124" s="95"/>
      <c r="H124" s="55"/>
      <c r="I124" s="34"/>
      <c r="J124" s="55"/>
      <c r="K124" s="57"/>
      <c r="L124" s="70"/>
      <c r="M124" s="70"/>
      <c r="N124" s="34"/>
    </row>
    <row r="125" spans="1:14" x14ac:dyDescent="0.2">
      <c r="A125" s="33" t="str">
        <f t="shared" ca="1" si="1"/>
        <v/>
      </c>
      <c r="B125" s="55"/>
      <c r="C125" s="35"/>
      <c r="D125" s="55"/>
      <c r="E125" s="35"/>
      <c r="F125" s="56"/>
      <c r="G125" s="95"/>
      <c r="H125" s="55"/>
      <c r="I125" s="34"/>
      <c r="J125" s="55"/>
      <c r="K125" s="57"/>
      <c r="L125" s="70"/>
      <c r="M125" s="70"/>
      <c r="N125" s="34"/>
    </row>
    <row r="126" spans="1:14" x14ac:dyDescent="0.2">
      <c r="A126" s="33" t="str">
        <f t="shared" ca="1" si="1"/>
        <v/>
      </c>
      <c r="B126" s="55"/>
      <c r="C126" s="35"/>
      <c r="D126" s="55"/>
      <c r="E126" s="35"/>
      <c r="F126" s="56"/>
      <c r="G126" s="95"/>
      <c r="H126" s="55"/>
      <c r="I126" s="34"/>
      <c r="J126" s="55"/>
      <c r="K126" s="57"/>
      <c r="L126" s="70"/>
      <c r="M126" s="70"/>
      <c r="N126" s="34"/>
    </row>
    <row r="127" spans="1:14" x14ac:dyDescent="0.2">
      <c r="A127" s="33" t="str">
        <f t="shared" ca="1" si="1"/>
        <v/>
      </c>
      <c r="B127" s="55"/>
      <c r="C127" s="35"/>
      <c r="D127" s="55"/>
      <c r="E127" s="35"/>
      <c r="F127" s="56"/>
      <c r="G127" s="95"/>
      <c r="H127" s="55"/>
      <c r="I127" s="34"/>
      <c r="J127" s="55"/>
      <c r="K127" s="57"/>
      <c r="L127" s="70"/>
      <c r="M127" s="70"/>
      <c r="N127" s="34"/>
    </row>
    <row r="128" spans="1:14" x14ac:dyDescent="0.2">
      <c r="A128" s="33" t="str">
        <f t="shared" ca="1" si="1"/>
        <v/>
      </c>
      <c r="B128" s="55"/>
      <c r="C128" s="35"/>
      <c r="D128" s="55"/>
      <c r="E128" s="35"/>
      <c r="F128" s="56"/>
      <c r="G128" s="95"/>
      <c r="H128" s="55"/>
      <c r="I128" s="34"/>
      <c r="J128" s="55"/>
      <c r="K128" s="57"/>
      <c r="L128" s="70"/>
      <c r="M128" s="70"/>
      <c r="N128" s="34"/>
    </row>
    <row r="129" spans="1:14" x14ac:dyDescent="0.2">
      <c r="A129" s="33" t="str">
        <f t="shared" ca="1" si="1"/>
        <v/>
      </c>
      <c r="B129" s="55"/>
      <c r="C129" s="35"/>
      <c r="D129" s="55"/>
      <c r="E129" s="35"/>
      <c r="F129" s="56"/>
      <c r="G129" s="95"/>
      <c r="H129" s="55"/>
      <c r="I129" s="34"/>
      <c r="J129" s="55"/>
      <c r="K129" s="57"/>
      <c r="L129" s="70"/>
      <c r="M129" s="70"/>
      <c r="N129" s="34"/>
    </row>
    <row r="130" spans="1:14" x14ac:dyDescent="0.2">
      <c r="A130" s="33" t="str">
        <f t="shared" ca="1" si="1"/>
        <v/>
      </c>
      <c r="B130" s="55"/>
      <c r="C130" s="35"/>
      <c r="D130" s="55"/>
      <c r="E130" s="35"/>
      <c r="F130" s="56"/>
      <c r="G130" s="95"/>
      <c r="H130" s="55"/>
      <c r="I130" s="34"/>
      <c r="J130" s="55"/>
      <c r="K130" s="57"/>
      <c r="L130" s="70"/>
      <c r="M130" s="70"/>
      <c r="N130" s="34"/>
    </row>
    <row r="131" spans="1:14" x14ac:dyDescent="0.2">
      <c r="A131" s="33" t="str">
        <f t="shared" ca="1" si="1"/>
        <v/>
      </c>
      <c r="B131" s="55"/>
      <c r="C131" s="35"/>
      <c r="D131" s="55"/>
      <c r="E131" s="35"/>
      <c r="F131" s="56"/>
      <c r="G131" s="95"/>
      <c r="H131" s="55"/>
      <c r="I131" s="34"/>
      <c r="J131" s="55"/>
      <c r="K131" s="57"/>
      <c r="L131" s="70"/>
      <c r="M131" s="70"/>
      <c r="N131" s="34"/>
    </row>
    <row r="132" spans="1:14" x14ac:dyDescent="0.2">
      <c r="A132" s="33" t="str">
        <f t="shared" ca="1" si="1"/>
        <v/>
      </c>
      <c r="B132" s="55"/>
      <c r="C132" s="35"/>
      <c r="D132" s="55"/>
      <c r="E132" s="35"/>
      <c r="F132" s="56"/>
      <c r="G132" s="95"/>
      <c r="H132" s="55"/>
      <c r="I132" s="34"/>
      <c r="J132" s="55"/>
      <c r="K132" s="57"/>
      <c r="L132" s="70"/>
      <c r="M132" s="70"/>
      <c r="N132" s="34"/>
    </row>
    <row r="133" spans="1:14" x14ac:dyDescent="0.2">
      <c r="A133" s="33" t="str">
        <f t="shared" ca="1" si="1"/>
        <v/>
      </c>
      <c r="B133" s="55"/>
      <c r="C133" s="35"/>
      <c r="D133" s="55"/>
      <c r="E133" s="35"/>
      <c r="F133" s="56"/>
      <c r="G133" s="95"/>
      <c r="H133" s="55"/>
      <c r="I133" s="34"/>
      <c r="J133" s="55"/>
      <c r="K133" s="57"/>
      <c r="L133" s="70"/>
      <c r="M133" s="70"/>
      <c r="N133" s="34"/>
    </row>
    <row r="134" spans="1:14" x14ac:dyDescent="0.2">
      <c r="A134" s="33" t="str">
        <f t="shared" ca="1" si="1"/>
        <v/>
      </c>
      <c r="B134" s="55"/>
      <c r="C134" s="35"/>
      <c r="D134" s="55"/>
      <c r="E134" s="35"/>
      <c r="F134" s="56"/>
      <c r="G134" s="95"/>
      <c r="H134" s="55"/>
      <c r="I134" s="34"/>
      <c r="J134" s="55"/>
      <c r="K134" s="57"/>
      <c r="L134" s="70"/>
      <c r="M134" s="70"/>
      <c r="N134" s="34"/>
    </row>
    <row r="135" spans="1:14" x14ac:dyDescent="0.2">
      <c r="A135" s="33" t="str">
        <f t="shared" ca="1" si="1"/>
        <v/>
      </c>
      <c r="B135" s="55"/>
      <c r="C135" s="35"/>
      <c r="D135" s="55"/>
      <c r="E135" s="35"/>
      <c r="F135" s="56"/>
      <c r="G135" s="95"/>
      <c r="H135" s="55"/>
      <c r="I135" s="34"/>
      <c r="J135" s="55"/>
      <c r="K135" s="57"/>
      <c r="L135" s="70"/>
      <c r="M135" s="70"/>
      <c r="N135" s="34"/>
    </row>
    <row r="136" spans="1:14" x14ac:dyDescent="0.2">
      <c r="A136" s="33" t="str">
        <f t="shared" ca="1" si="1"/>
        <v/>
      </c>
      <c r="B136" s="55"/>
      <c r="C136" s="35"/>
      <c r="D136" s="55"/>
      <c r="E136" s="35"/>
      <c r="F136" s="56"/>
      <c r="G136" s="95"/>
      <c r="H136" s="55"/>
      <c r="I136" s="34"/>
      <c r="J136" s="55"/>
      <c r="K136" s="57"/>
      <c r="L136" s="70"/>
      <c r="M136" s="70"/>
      <c r="N136" s="34"/>
    </row>
    <row r="137" spans="1:14" x14ac:dyDescent="0.2">
      <c r="A137" s="33" t="str">
        <f t="shared" ca="1" si="1"/>
        <v/>
      </c>
      <c r="B137" s="55"/>
      <c r="C137" s="35"/>
      <c r="D137" s="55"/>
      <c r="E137" s="35"/>
      <c r="F137" s="56"/>
      <c r="G137" s="95"/>
      <c r="H137" s="55"/>
      <c r="I137" s="34"/>
      <c r="J137" s="55"/>
      <c r="K137" s="57"/>
      <c r="L137" s="70"/>
      <c r="M137" s="70"/>
      <c r="N137" s="34"/>
    </row>
    <row r="138" spans="1:14" x14ac:dyDescent="0.2">
      <c r="A138" s="33" t="str">
        <f t="shared" ca="1" si="1"/>
        <v/>
      </c>
      <c r="B138" s="55"/>
      <c r="C138" s="35"/>
      <c r="D138" s="55"/>
      <c r="E138" s="35"/>
      <c r="F138" s="56"/>
      <c r="G138" s="95"/>
      <c r="H138" s="55"/>
      <c r="I138" s="34"/>
      <c r="J138" s="55"/>
      <c r="K138" s="57"/>
      <c r="L138" s="70"/>
      <c r="M138" s="70"/>
      <c r="N138" s="34"/>
    </row>
    <row r="139" spans="1:14" x14ac:dyDescent="0.2">
      <c r="A139" s="33" t="str">
        <f t="shared" ca="1" si="1"/>
        <v/>
      </c>
      <c r="B139" s="55"/>
      <c r="C139" s="35"/>
      <c r="D139" s="55"/>
      <c r="E139" s="35"/>
      <c r="F139" s="56"/>
      <c r="G139" s="95"/>
      <c r="H139" s="55"/>
      <c r="I139" s="34"/>
      <c r="J139" s="55"/>
      <c r="K139" s="57"/>
      <c r="L139" s="70"/>
      <c r="M139" s="70"/>
      <c r="N139" s="34"/>
    </row>
    <row r="140" spans="1:14" x14ac:dyDescent="0.2">
      <c r="A140" s="33" t="str">
        <f t="shared" ca="1" si="1"/>
        <v/>
      </c>
      <c r="B140" s="55"/>
      <c r="C140" s="35"/>
      <c r="D140" s="55"/>
      <c r="E140" s="35"/>
      <c r="F140" s="56"/>
      <c r="G140" s="95"/>
      <c r="H140" s="55"/>
      <c r="I140" s="34"/>
      <c r="J140" s="55"/>
      <c r="K140" s="57"/>
      <c r="L140" s="70"/>
      <c r="M140" s="70"/>
      <c r="N140" s="34"/>
    </row>
    <row r="141" spans="1:14" x14ac:dyDescent="0.2">
      <c r="A141" s="33" t="str">
        <f t="shared" ca="1" si="1"/>
        <v/>
      </c>
      <c r="B141" s="55"/>
      <c r="C141" s="35"/>
      <c r="D141" s="55"/>
      <c r="E141" s="35"/>
      <c r="F141" s="56"/>
      <c r="G141" s="95"/>
      <c r="H141" s="55"/>
      <c r="I141" s="34"/>
      <c r="J141" s="55"/>
      <c r="K141" s="57"/>
      <c r="L141" s="70"/>
      <c r="M141" s="70"/>
      <c r="N141" s="34"/>
    </row>
    <row r="142" spans="1:14" x14ac:dyDescent="0.2">
      <c r="A142" s="33" t="str">
        <f t="shared" ref="A142:A162" ca="1" si="3">IF(COUNTA(B142:N142)&gt;0,IF(TRIM(B142)="","Missing " &amp; B$8 &amp; " (col. B)", IF(LEN(TRIM(C142))&lt;&gt;18,"Invalid " &amp; C$8 &amp; " (col. C)",IF(AND(LEN(E142)=18,D142=""),"Missing " &amp; D$8 &amp; " (col. D)",IF(AND(OR(TRIM(E142)&lt;&gt;"",TRIM(D142)&lt;&gt;""),LEN(TRIM(E142))&lt;&gt;18),"Invalid " &amp; E$8 &amp; " (col. E)",IF(TRIM(F142)="","Missing " &amp; F$8 &amp; " (col. F)",IF(OR(G142&lt;38718,G142&gt;45000),"Invalid value for " &amp; G$8 &amp; " (col. G)",IF(LEFT(CELL("format",G142),1)&lt;&gt;"D",G$8 &amp; " not in date format",IF(TRIM(H142)="","Missing " &amp; H$8 &amp; " (col. H)",IF(ISNA(VLOOKUP(I142,Lookup_Yes_No,1,FALSE)),"Invalid value for " &amp; I$8 &amp; " (col. I)",IF(TRIM(K142)="","Missing " &amp; K$8 &amp; " (col. K)",IF(OR(TRIM(L142)="",OR(L142&lt;=0,L142&gt;200)),"Invalid " &amp; L$8 &amp; " (col. L)",IF(OR(TRIM(M142)="",OR(M142&lt;=0,M142&gt;200)),"Invalid " &amp; M$8 &amp; " (col. M)","Complete")))))))))))),"")</f>
        <v/>
      </c>
      <c r="B142" s="55"/>
      <c r="C142" s="35"/>
      <c r="D142" s="55"/>
      <c r="E142" s="35"/>
      <c r="F142" s="56"/>
      <c r="G142" s="95"/>
      <c r="H142" s="55"/>
      <c r="I142" s="34"/>
      <c r="J142" s="55"/>
      <c r="K142" s="57"/>
      <c r="L142" s="70"/>
      <c r="M142" s="70"/>
      <c r="N142" s="34"/>
    </row>
    <row r="143" spans="1:14" x14ac:dyDescent="0.2">
      <c r="A143" s="33" t="str">
        <f t="shared" ca="1" si="3"/>
        <v/>
      </c>
      <c r="B143" s="55"/>
      <c r="C143" s="35"/>
      <c r="D143" s="55"/>
      <c r="E143" s="35"/>
      <c r="F143" s="56"/>
      <c r="G143" s="95"/>
      <c r="H143" s="55"/>
      <c r="I143" s="34"/>
      <c r="J143" s="55"/>
      <c r="K143" s="57"/>
      <c r="L143" s="70"/>
      <c r="M143" s="70"/>
      <c r="N143" s="34"/>
    </row>
    <row r="144" spans="1:14" x14ac:dyDescent="0.2">
      <c r="A144" s="33" t="str">
        <f t="shared" ca="1" si="3"/>
        <v/>
      </c>
      <c r="B144" s="55"/>
      <c r="C144" s="35"/>
      <c r="D144" s="55"/>
      <c r="E144" s="35"/>
      <c r="F144" s="56"/>
      <c r="G144" s="95"/>
      <c r="H144" s="55"/>
      <c r="I144" s="34"/>
      <c r="J144" s="55"/>
      <c r="K144" s="57"/>
      <c r="L144" s="70"/>
      <c r="M144" s="70"/>
      <c r="N144" s="34"/>
    </row>
    <row r="145" spans="1:14" x14ac:dyDescent="0.2">
      <c r="A145" s="33" t="str">
        <f t="shared" ca="1" si="3"/>
        <v/>
      </c>
      <c r="B145" s="55"/>
      <c r="C145" s="35"/>
      <c r="D145" s="55"/>
      <c r="E145" s="35"/>
      <c r="F145" s="56"/>
      <c r="G145" s="95"/>
      <c r="H145" s="55"/>
      <c r="I145" s="34"/>
      <c r="J145" s="55"/>
      <c r="K145" s="57"/>
      <c r="L145" s="70"/>
      <c r="M145" s="70"/>
      <c r="N145" s="34"/>
    </row>
    <row r="146" spans="1:14" x14ac:dyDescent="0.2">
      <c r="A146" s="33" t="str">
        <f t="shared" ca="1" si="3"/>
        <v/>
      </c>
      <c r="B146" s="55"/>
      <c r="C146" s="35"/>
      <c r="D146" s="55"/>
      <c r="E146" s="35"/>
      <c r="F146" s="56"/>
      <c r="G146" s="95"/>
      <c r="H146" s="55"/>
      <c r="I146" s="34"/>
      <c r="J146" s="55"/>
      <c r="K146" s="57"/>
      <c r="L146" s="70"/>
      <c r="M146" s="70"/>
      <c r="N146" s="34"/>
    </row>
    <row r="147" spans="1:14" x14ac:dyDescent="0.2">
      <c r="A147" s="33" t="str">
        <f t="shared" ca="1" si="3"/>
        <v/>
      </c>
      <c r="B147" s="55"/>
      <c r="C147" s="35"/>
      <c r="D147" s="55"/>
      <c r="E147" s="35"/>
      <c r="F147" s="56"/>
      <c r="G147" s="95"/>
      <c r="H147" s="55"/>
      <c r="I147" s="34"/>
      <c r="J147" s="55"/>
      <c r="K147" s="57"/>
      <c r="L147" s="70"/>
      <c r="M147" s="70"/>
      <c r="N147" s="34"/>
    </row>
    <row r="148" spans="1:14" x14ac:dyDescent="0.2">
      <c r="A148" s="33" t="str">
        <f t="shared" ca="1" si="3"/>
        <v/>
      </c>
      <c r="B148" s="55"/>
      <c r="C148" s="35"/>
      <c r="D148" s="55"/>
      <c r="E148" s="35"/>
      <c r="F148" s="56"/>
      <c r="G148" s="95"/>
      <c r="H148" s="55"/>
      <c r="I148" s="34"/>
      <c r="J148" s="55"/>
      <c r="K148" s="57"/>
      <c r="L148" s="70"/>
      <c r="M148" s="70"/>
      <c r="N148" s="34"/>
    </row>
    <row r="149" spans="1:14" x14ac:dyDescent="0.2">
      <c r="A149" s="33" t="str">
        <f t="shared" ca="1" si="3"/>
        <v/>
      </c>
      <c r="B149" s="55"/>
      <c r="C149" s="35"/>
      <c r="D149" s="55"/>
      <c r="E149" s="35"/>
      <c r="F149" s="56"/>
      <c r="G149" s="95"/>
      <c r="H149" s="55"/>
      <c r="I149" s="34"/>
      <c r="J149" s="55"/>
      <c r="K149" s="57"/>
      <c r="L149" s="70"/>
      <c r="M149" s="70"/>
      <c r="N149" s="34"/>
    </row>
    <row r="150" spans="1:14" x14ac:dyDescent="0.2">
      <c r="A150" s="33" t="str">
        <f t="shared" ca="1" si="3"/>
        <v/>
      </c>
      <c r="B150" s="55"/>
      <c r="C150" s="35"/>
      <c r="D150" s="55"/>
      <c r="E150" s="35"/>
      <c r="F150" s="56"/>
      <c r="G150" s="95"/>
      <c r="H150" s="55"/>
      <c r="I150" s="34"/>
      <c r="J150" s="55"/>
      <c r="K150" s="57"/>
      <c r="L150" s="70"/>
      <c r="M150" s="70"/>
      <c r="N150" s="34"/>
    </row>
    <row r="151" spans="1:14" x14ac:dyDescent="0.2">
      <c r="A151" s="33" t="str">
        <f t="shared" ca="1" si="3"/>
        <v/>
      </c>
      <c r="B151" s="55"/>
      <c r="C151" s="35"/>
      <c r="D151" s="55"/>
      <c r="E151" s="35"/>
      <c r="F151" s="56"/>
      <c r="G151" s="95"/>
      <c r="H151" s="55"/>
      <c r="I151" s="34"/>
      <c r="J151" s="55"/>
      <c r="K151" s="57"/>
      <c r="L151" s="70"/>
      <c r="M151" s="70"/>
      <c r="N151" s="34"/>
    </row>
    <row r="152" spans="1:14" x14ac:dyDescent="0.2">
      <c r="A152" s="33" t="str">
        <f t="shared" ca="1" si="3"/>
        <v/>
      </c>
      <c r="B152" s="55"/>
      <c r="C152" s="35"/>
      <c r="D152" s="55"/>
      <c r="E152" s="35"/>
      <c r="F152" s="56"/>
      <c r="G152" s="95"/>
      <c r="H152" s="55"/>
      <c r="I152" s="34"/>
      <c r="J152" s="55"/>
      <c r="K152" s="57"/>
      <c r="L152" s="70"/>
      <c r="M152" s="70"/>
      <c r="N152" s="34"/>
    </row>
    <row r="153" spans="1:14" x14ac:dyDescent="0.2">
      <c r="A153" s="33" t="str">
        <f t="shared" ca="1" si="3"/>
        <v/>
      </c>
      <c r="B153" s="55"/>
      <c r="C153" s="35"/>
      <c r="D153" s="55"/>
      <c r="E153" s="35"/>
      <c r="F153" s="56"/>
      <c r="G153" s="95"/>
      <c r="H153" s="55"/>
      <c r="I153" s="34"/>
      <c r="J153" s="55"/>
      <c r="K153" s="57"/>
      <c r="L153" s="70"/>
      <c r="M153" s="70"/>
      <c r="N153" s="34"/>
    </row>
    <row r="154" spans="1:14" x14ac:dyDescent="0.2">
      <c r="A154" s="33" t="str">
        <f t="shared" ca="1" si="3"/>
        <v/>
      </c>
      <c r="B154" s="55"/>
      <c r="C154" s="35"/>
      <c r="D154" s="55"/>
      <c r="E154" s="35"/>
      <c r="F154" s="56"/>
      <c r="G154" s="95"/>
      <c r="H154" s="55"/>
      <c r="I154" s="34"/>
      <c r="J154" s="55"/>
      <c r="K154" s="57"/>
      <c r="L154" s="70"/>
      <c r="M154" s="70"/>
      <c r="N154" s="34"/>
    </row>
    <row r="155" spans="1:14" x14ac:dyDescent="0.2">
      <c r="A155" s="33" t="str">
        <f t="shared" ca="1" si="3"/>
        <v/>
      </c>
      <c r="B155" s="55"/>
      <c r="C155" s="35"/>
      <c r="D155" s="55"/>
      <c r="E155" s="35"/>
      <c r="F155" s="56"/>
      <c r="G155" s="95"/>
      <c r="H155" s="55"/>
      <c r="I155" s="34"/>
      <c r="J155" s="55"/>
      <c r="K155" s="57"/>
      <c r="L155" s="70"/>
      <c r="M155" s="70"/>
      <c r="N155" s="34"/>
    </row>
    <row r="156" spans="1:14" x14ac:dyDescent="0.2">
      <c r="A156" s="33" t="str">
        <f t="shared" ca="1" si="3"/>
        <v/>
      </c>
      <c r="B156" s="55"/>
      <c r="C156" s="35"/>
      <c r="D156" s="55"/>
      <c r="E156" s="35"/>
      <c r="F156" s="56"/>
      <c r="G156" s="95"/>
      <c r="H156" s="55"/>
      <c r="I156" s="34"/>
      <c r="J156" s="55"/>
      <c r="K156" s="57"/>
      <c r="L156" s="70"/>
      <c r="M156" s="70"/>
      <c r="N156" s="34"/>
    </row>
    <row r="157" spans="1:14" x14ac:dyDescent="0.2">
      <c r="A157" s="33" t="str">
        <f t="shared" ca="1" si="3"/>
        <v/>
      </c>
      <c r="B157" s="55"/>
      <c r="C157" s="35"/>
      <c r="D157" s="55"/>
      <c r="E157" s="35"/>
      <c r="F157" s="56"/>
      <c r="G157" s="95"/>
      <c r="H157" s="55"/>
      <c r="I157" s="34"/>
      <c r="J157" s="55"/>
      <c r="K157" s="57"/>
      <c r="L157" s="70"/>
      <c r="M157" s="70"/>
      <c r="N157" s="34"/>
    </row>
    <row r="158" spans="1:14" x14ac:dyDescent="0.2">
      <c r="A158" s="33" t="str">
        <f t="shared" ca="1" si="3"/>
        <v/>
      </c>
      <c r="B158" s="55"/>
      <c r="C158" s="35"/>
      <c r="D158" s="55"/>
      <c r="E158" s="35"/>
      <c r="F158" s="56"/>
      <c r="G158" s="95"/>
      <c r="H158" s="55"/>
      <c r="I158" s="34"/>
      <c r="J158" s="55"/>
      <c r="K158" s="57"/>
      <c r="L158" s="70"/>
      <c r="M158" s="70"/>
      <c r="N158" s="34"/>
    </row>
    <row r="159" spans="1:14" x14ac:dyDescent="0.2">
      <c r="A159" s="33" t="str">
        <f t="shared" ca="1" si="3"/>
        <v/>
      </c>
      <c r="B159" s="55"/>
      <c r="C159" s="35"/>
      <c r="D159" s="55"/>
      <c r="E159" s="35"/>
      <c r="F159" s="56"/>
      <c r="G159" s="95"/>
      <c r="H159" s="55"/>
      <c r="I159" s="34"/>
      <c r="J159" s="55"/>
      <c r="K159" s="57"/>
      <c r="L159" s="70"/>
      <c r="M159" s="70"/>
      <c r="N159" s="34"/>
    </row>
    <row r="160" spans="1:14" x14ac:dyDescent="0.2">
      <c r="A160" s="33" t="str">
        <f t="shared" ca="1" si="3"/>
        <v/>
      </c>
      <c r="B160" s="55"/>
      <c r="C160" s="35"/>
      <c r="D160" s="55"/>
      <c r="E160" s="35"/>
      <c r="F160" s="56"/>
      <c r="G160" s="95"/>
      <c r="H160" s="55"/>
      <c r="I160" s="34"/>
      <c r="J160" s="55"/>
      <c r="K160" s="57"/>
      <c r="L160" s="70"/>
      <c r="M160" s="70"/>
      <c r="N160" s="34"/>
    </row>
    <row r="161" spans="1:14" x14ac:dyDescent="0.2">
      <c r="A161" s="33" t="str">
        <f t="shared" ca="1" si="3"/>
        <v/>
      </c>
      <c r="B161" s="55"/>
      <c r="C161" s="35"/>
      <c r="D161" s="55"/>
      <c r="E161" s="35"/>
      <c r="F161" s="56"/>
      <c r="G161" s="95"/>
      <c r="H161" s="55"/>
      <c r="I161" s="34"/>
      <c r="J161" s="55"/>
      <c r="K161" s="57"/>
      <c r="L161" s="70"/>
      <c r="M161" s="70"/>
      <c r="N161" s="34"/>
    </row>
    <row r="162" spans="1:14" x14ac:dyDescent="0.2">
      <c r="A162" s="33" t="str">
        <f t="shared" ca="1" si="3"/>
        <v/>
      </c>
      <c r="B162" s="55"/>
      <c r="C162" s="35"/>
      <c r="D162" s="55"/>
      <c r="E162" s="35"/>
      <c r="F162" s="56"/>
      <c r="G162" s="95"/>
      <c r="H162" s="55"/>
      <c r="I162" s="34"/>
      <c r="J162" s="55"/>
      <c r="K162" s="57"/>
      <c r="L162" s="70"/>
      <c r="M162" s="70"/>
      <c r="N162" s="34"/>
    </row>
    <row r="163" spans="1:14" x14ac:dyDescent="0.2">
      <c r="A163" s="33" t="str">
        <f t="shared" ca="1" si="1"/>
        <v/>
      </c>
      <c r="B163" s="55"/>
      <c r="C163" s="35"/>
      <c r="D163" s="55"/>
      <c r="E163" s="35"/>
      <c r="F163" s="56"/>
      <c r="G163" s="95"/>
      <c r="H163" s="55"/>
      <c r="I163" s="34"/>
      <c r="J163" s="55"/>
      <c r="K163" s="57"/>
      <c r="L163" s="70"/>
      <c r="M163" s="70"/>
      <c r="N163" s="34"/>
    </row>
    <row r="164" spans="1:14" x14ac:dyDescent="0.2">
      <c r="A164" s="33" t="str">
        <f t="shared" ca="1" si="1"/>
        <v/>
      </c>
      <c r="B164" s="55"/>
      <c r="C164" s="35"/>
      <c r="D164" s="55"/>
      <c r="E164" s="35"/>
      <c r="F164" s="56"/>
      <c r="G164" s="95"/>
      <c r="H164" s="55"/>
      <c r="I164" s="34"/>
      <c r="J164" s="55"/>
      <c r="K164" s="57"/>
      <c r="L164" s="70"/>
      <c r="M164" s="70"/>
      <c r="N164" s="34"/>
    </row>
    <row r="165" spans="1:14" x14ac:dyDescent="0.2">
      <c r="A165" s="33" t="str">
        <f t="shared" ca="1" si="1"/>
        <v/>
      </c>
      <c r="B165" s="55"/>
      <c r="C165" s="35"/>
      <c r="D165" s="55"/>
      <c r="E165" s="35"/>
      <c r="F165" s="56"/>
      <c r="G165" s="95"/>
      <c r="H165" s="55"/>
      <c r="I165" s="34"/>
      <c r="J165" s="55"/>
      <c r="K165" s="57"/>
      <c r="L165" s="70"/>
      <c r="M165" s="70"/>
      <c r="N165" s="34"/>
    </row>
    <row r="166" spans="1:14" x14ac:dyDescent="0.2">
      <c r="A166" s="33" t="str">
        <f t="shared" ca="1" si="1"/>
        <v/>
      </c>
      <c r="B166" s="55"/>
      <c r="C166" s="35"/>
      <c r="D166" s="55"/>
      <c r="E166" s="35"/>
      <c r="F166" s="56"/>
      <c r="G166" s="95"/>
      <c r="H166" s="55"/>
      <c r="I166" s="34"/>
      <c r="J166" s="55"/>
      <c r="K166" s="57"/>
      <c r="L166" s="70"/>
      <c r="M166" s="70"/>
      <c r="N166" s="34"/>
    </row>
    <row r="167" spans="1:14" x14ac:dyDescent="0.2">
      <c r="A167" s="33" t="str">
        <f t="shared" ca="1" si="1"/>
        <v/>
      </c>
      <c r="B167" s="55"/>
      <c r="C167" s="35"/>
      <c r="D167" s="55"/>
      <c r="E167" s="35"/>
      <c r="F167" s="56"/>
      <c r="G167" s="95"/>
      <c r="H167" s="55"/>
      <c r="I167" s="34"/>
      <c r="J167" s="55"/>
      <c r="K167" s="57"/>
      <c r="L167" s="70"/>
      <c r="M167" s="70"/>
      <c r="N167" s="34"/>
    </row>
    <row r="168" spans="1:14" x14ac:dyDescent="0.2">
      <c r="A168" s="33" t="str">
        <f t="shared" ca="1" si="1"/>
        <v/>
      </c>
      <c r="B168" s="55"/>
      <c r="C168" s="35"/>
      <c r="D168" s="55"/>
      <c r="E168" s="35"/>
      <c r="F168" s="56"/>
      <c r="G168" s="95"/>
      <c r="H168" s="55"/>
      <c r="I168" s="34"/>
      <c r="J168" s="55"/>
      <c r="K168" s="57"/>
      <c r="L168" s="70"/>
      <c r="M168" s="70"/>
      <c r="N168" s="34"/>
    </row>
    <row r="169" spans="1:14" x14ac:dyDescent="0.2">
      <c r="A169" s="33" t="str">
        <f t="shared" ca="1" si="1"/>
        <v/>
      </c>
      <c r="B169" s="55"/>
      <c r="C169" s="35"/>
      <c r="D169" s="55"/>
      <c r="E169" s="35"/>
      <c r="F169" s="56"/>
      <c r="G169" s="95"/>
      <c r="H169" s="55"/>
      <c r="I169" s="34"/>
      <c r="J169" s="55"/>
      <c r="K169" s="57"/>
      <c r="L169" s="70"/>
      <c r="M169" s="70"/>
      <c r="N169" s="34"/>
    </row>
    <row r="170" spans="1:14" x14ac:dyDescent="0.2">
      <c r="A170" s="33" t="str">
        <f t="shared" ca="1" si="1"/>
        <v/>
      </c>
      <c r="B170" s="55"/>
      <c r="C170" s="35"/>
      <c r="D170" s="55"/>
      <c r="E170" s="35"/>
      <c r="F170" s="56"/>
      <c r="G170" s="95"/>
      <c r="H170" s="55"/>
      <c r="I170" s="34"/>
      <c r="J170" s="55"/>
      <c r="K170" s="57"/>
      <c r="L170" s="70"/>
      <c r="M170" s="70"/>
      <c r="N170" s="34"/>
    </row>
    <row r="171" spans="1:14" x14ac:dyDescent="0.2">
      <c r="A171" s="33" t="str">
        <f t="shared" ca="1" si="1"/>
        <v/>
      </c>
      <c r="B171" s="55"/>
      <c r="C171" s="35"/>
      <c r="D171" s="55"/>
      <c r="E171" s="35"/>
      <c r="F171" s="56"/>
      <c r="G171" s="95"/>
      <c r="H171" s="55"/>
      <c r="I171" s="34"/>
      <c r="J171" s="55"/>
      <c r="K171" s="57"/>
      <c r="L171" s="70"/>
      <c r="M171" s="70"/>
      <c r="N171" s="34"/>
    </row>
    <row r="172" spans="1:14" x14ac:dyDescent="0.2">
      <c r="A172" s="33" t="str">
        <f t="shared" ca="1" si="1"/>
        <v/>
      </c>
      <c r="B172" s="55"/>
      <c r="C172" s="35"/>
      <c r="D172" s="55"/>
      <c r="E172" s="35"/>
      <c r="F172" s="56"/>
      <c r="G172" s="95"/>
      <c r="H172" s="55"/>
      <c r="I172" s="34"/>
      <c r="J172" s="55"/>
      <c r="K172" s="57"/>
      <c r="L172" s="70"/>
      <c r="M172" s="70"/>
      <c r="N172" s="34"/>
    </row>
    <row r="173" spans="1:14" x14ac:dyDescent="0.2">
      <c r="A173" s="33" t="str">
        <f t="shared" ref="A173:A200" ca="1" si="4">IF(COUNTA(B173:N173)&gt;0,IF(TRIM(B173)="","Missing " &amp; B$8 &amp; " (col. B)", IF(LEN(TRIM(C173))&lt;&gt;18,"Invalid " &amp; C$8 &amp; " (col. C)",IF(AND(LEN(E173)=18,D173=""),"Missing " &amp; D$8 &amp; " (col. D)",IF(AND(OR(TRIM(E173)&lt;&gt;"",TRIM(D173)&lt;&gt;""),LEN(TRIM(E173))&lt;&gt;18),"Invalid " &amp; E$8 &amp; " (col. E)",IF(TRIM(F173)="","Missing " &amp; F$8 &amp; " (col. F)",IF(OR(G173&lt;38718,G173&gt;45000),"Invalid value for " &amp; G$8 &amp; " (col. G)",IF(LEFT(CELL("format",G173),1)&lt;&gt;"D",G$8 &amp; " not in date format",IF(TRIM(H173)="","Missing " &amp; H$8 &amp; " (col. H)",IF(ISNA(VLOOKUP(I173,Lookup_Yes_No,1,FALSE)),"Invalid value for " &amp; I$8 &amp; " (col. I)",IF(TRIM(K173)="","Missing " &amp; K$8 &amp; " (col. K)",IF(OR(TRIM(L173)="",OR(L173&lt;=0,L173&gt;200)),"Invalid " &amp; L$8 &amp; " (col. L)",IF(OR(TRIM(M173)="",OR(M173&lt;=0,M173&gt;200)),"Invalid " &amp; M$8 &amp; " (col. M)","Complete")))))))))))),"")</f>
        <v/>
      </c>
      <c r="B173" s="55"/>
      <c r="C173" s="35"/>
      <c r="D173" s="55"/>
      <c r="E173" s="35"/>
      <c r="F173" s="56"/>
      <c r="G173" s="95"/>
      <c r="H173" s="55"/>
      <c r="I173" s="34"/>
      <c r="J173" s="55"/>
      <c r="K173" s="57"/>
      <c r="L173" s="70"/>
      <c r="M173" s="70"/>
      <c r="N173" s="34"/>
    </row>
    <row r="174" spans="1:14" x14ac:dyDescent="0.2">
      <c r="A174" s="33" t="str">
        <f t="shared" ca="1" si="4"/>
        <v/>
      </c>
      <c r="B174" s="55"/>
      <c r="C174" s="35"/>
      <c r="D174" s="55"/>
      <c r="E174" s="35"/>
      <c r="F174" s="56"/>
      <c r="G174" s="95"/>
      <c r="H174" s="55"/>
      <c r="I174" s="34"/>
      <c r="J174" s="55"/>
      <c r="K174" s="57"/>
      <c r="L174" s="70"/>
      <c r="M174" s="70"/>
      <c r="N174" s="34"/>
    </row>
    <row r="175" spans="1:14" x14ac:dyDescent="0.2">
      <c r="A175" s="33" t="str">
        <f t="shared" ca="1" si="4"/>
        <v/>
      </c>
      <c r="B175" s="55"/>
      <c r="C175" s="35"/>
      <c r="D175" s="55"/>
      <c r="E175" s="35"/>
      <c r="F175" s="56"/>
      <c r="G175" s="95"/>
      <c r="H175" s="55"/>
      <c r="I175" s="34"/>
      <c r="J175" s="55"/>
      <c r="K175" s="57"/>
      <c r="L175" s="70"/>
      <c r="M175" s="70"/>
      <c r="N175" s="34"/>
    </row>
    <row r="176" spans="1:14" x14ac:dyDescent="0.2">
      <c r="A176" s="33" t="str">
        <f t="shared" ca="1" si="4"/>
        <v/>
      </c>
      <c r="B176" s="55"/>
      <c r="C176" s="35"/>
      <c r="D176" s="55"/>
      <c r="E176" s="35"/>
      <c r="F176" s="56"/>
      <c r="G176" s="95"/>
      <c r="H176" s="55"/>
      <c r="I176" s="34"/>
      <c r="J176" s="55"/>
      <c r="K176" s="57"/>
      <c r="L176" s="70"/>
      <c r="M176" s="70"/>
      <c r="N176" s="34"/>
    </row>
    <row r="177" spans="1:14" x14ac:dyDescent="0.2">
      <c r="A177" s="33" t="str">
        <f t="shared" ca="1" si="4"/>
        <v/>
      </c>
      <c r="B177" s="55"/>
      <c r="C177" s="35"/>
      <c r="D177" s="55"/>
      <c r="E177" s="35"/>
      <c r="F177" s="56"/>
      <c r="G177" s="95"/>
      <c r="H177" s="55"/>
      <c r="I177" s="34"/>
      <c r="J177" s="55"/>
      <c r="K177" s="57"/>
      <c r="L177" s="70"/>
      <c r="M177" s="70"/>
      <c r="N177" s="34"/>
    </row>
    <row r="178" spans="1:14" x14ac:dyDescent="0.2">
      <c r="A178" s="33" t="str">
        <f t="shared" ca="1" si="4"/>
        <v/>
      </c>
      <c r="B178" s="55"/>
      <c r="C178" s="35"/>
      <c r="D178" s="55"/>
      <c r="E178" s="35"/>
      <c r="F178" s="56"/>
      <c r="G178" s="95"/>
      <c r="H178" s="55"/>
      <c r="I178" s="34"/>
      <c r="J178" s="55"/>
      <c r="K178" s="57"/>
      <c r="L178" s="70"/>
      <c r="M178" s="70"/>
      <c r="N178" s="34"/>
    </row>
    <row r="179" spans="1:14" x14ac:dyDescent="0.2">
      <c r="A179" s="33" t="str">
        <f t="shared" ca="1" si="4"/>
        <v/>
      </c>
      <c r="B179" s="55"/>
      <c r="C179" s="35"/>
      <c r="D179" s="55"/>
      <c r="E179" s="35"/>
      <c r="F179" s="56"/>
      <c r="G179" s="95"/>
      <c r="H179" s="55"/>
      <c r="I179" s="34"/>
      <c r="J179" s="55"/>
      <c r="K179" s="57"/>
      <c r="L179" s="70"/>
      <c r="M179" s="70"/>
      <c r="N179" s="34"/>
    </row>
    <row r="180" spans="1:14" x14ac:dyDescent="0.2">
      <c r="A180" s="33" t="str">
        <f t="shared" ca="1" si="4"/>
        <v/>
      </c>
      <c r="B180" s="55"/>
      <c r="C180" s="35"/>
      <c r="D180" s="55"/>
      <c r="E180" s="35"/>
      <c r="F180" s="56"/>
      <c r="G180" s="95"/>
      <c r="H180" s="55"/>
      <c r="I180" s="34"/>
      <c r="J180" s="55"/>
      <c r="K180" s="57"/>
      <c r="L180" s="70"/>
      <c r="M180" s="70"/>
      <c r="N180" s="34"/>
    </row>
    <row r="181" spans="1:14" x14ac:dyDescent="0.2">
      <c r="A181" s="33" t="str">
        <f t="shared" ca="1" si="4"/>
        <v/>
      </c>
      <c r="B181" s="55"/>
      <c r="C181" s="35"/>
      <c r="D181" s="55"/>
      <c r="E181" s="35"/>
      <c r="F181" s="56"/>
      <c r="G181" s="95"/>
      <c r="H181" s="55"/>
      <c r="I181" s="34"/>
      <c r="J181" s="55"/>
      <c r="K181" s="57"/>
      <c r="L181" s="70"/>
      <c r="M181" s="70"/>
      <c r="N181" s="34"/>
    </row>
    <row r="182" spans="1:14" x14ac:dyDescent="0.2">
      <c r="A182" s="33" t="str">
        <f t="shared" ca="1" si="4"/>
        <v/>
      </c>
      <c r="B182" s="55"/>
      <c r="C182" s="35"/>
      <c r="D182" s="55"/>
      <c r="E182" s="35"/>
      <c r="F182" s="56"/>
      <c r="G182" s="95"/>
      <c r="H182" s="55"/>
      <c r="I182" s="34"/>
      <c r="J182" s="55"/>
      <c r="K182" s="57"/>
      <c r="L182" s="70"/>
      <c r="M182" s="70"/>
      <c r="N182" s="34"/>
    </row>
    <row r="183" spans="1:14" x14ac:dyDescent="0.2">
      <c r="A183" s="33" t="str">
        <f t="shared" ca="1" si="4"/>
        <v/>
      </c>
      <c r="B183" s="55"/>
      <c r="C183" s="35"/>
      <c r="D183" s="55"/>
      <c r="E183" s="35"/>
      <c r="F183" s="56"/>
      <c r="G183" s="95"/>
      <c r="H183" s="55"/>
      <c r="I183" s="34"/>
      <c r="J183" s="55"/>
      <c r="K183" s="57"/>
      <c r="L183" s="70"/>
      <c r="M183" s="70"/>
      <c r="N183" s="34"/>
    </row>
    <row r="184" spans="1:14" x14ac:dyDescent="0.2">
      <c r="A184" s="33" t="str">
        <f t="shared" ca="1" si="4"/>
        <v/>
      </c>
      <c r="B184" s="55"/>
      <c r="C184" s="35"/>
      <c r="D184" s="55"/>
      <c r="E184" s="35"/>
      <c r="F184" s="56"/>
      <c r="G184" s="95"/>
      <c r="H184" s="55"/>
      <c r="I184" s="34"/>
      <c r="J184" s="55"/>
      <c r="K184" s="57"/>
      <c r="L184" s="70"/>
      <c r="M184" s="70"/>
      <c r="N184" s="34"/>
    </row>
    <row r="185" spans="1:14" x14ac:dyDescent="0.2">
      <c r="A185" s="33" t="str">
        <f t="shared" ca="1" si="4"/>
        <v/>
      </c>
      <c r="B185" s="55"/>
      <c r="C185" s="35"/>
      <c r="D185" s="55"/>
      <c r="E185" s="35"/>
      <c r="F185" s="56"/>
      <c r="G185" s="95"/>
      <c r="H185" s="55"/>
      <c r="I185" s="34"/>
      <c r="J185" s="55"/>
      <c r="K185" s="57"/>
      <c r="L185" s="70"/>
      <c r="M185" s="70"/>
      <c r="N185" s="34"/>
    </row>
    <row r="186" spans="1:14" x14ac:dyDescent="0.2">
      <c r="A186" s="33" t="str">
        <f t="shared" ca="1" si="4"/>
        <v/>
      </c>
      <c r="B186" s="55"/>
      <c r="C186" s="35"/>
      <c r="D186" s="55"/>
      <c r="E186" s="35"/>
      <c r="F186" s="56"/>
      <c r="G186" s="95"/>
      <c r="H186" s="55"/>
      <c r="I186" s="34"/>
      <c r="J186" s="55"/>
      <c r="K186" s="57"/>
      <c r="L186" s="70"/>
      <c r="M186" s="70"/>
      <c r="N186" s="34"/>
    </row>
    <row r="187" spans="1:14" x14ac:dyDescent="0.2">
      <c r="A187" s="33" t="str">
        <f t="shared" ca="1" si="4"/>
        <v/>
      </c>
      <c r="B187" s="55"/>
      <c r="C187" s="35"/>
      <c r="D187" s="55"/>
      <c r="E187" s="35"/>
      <c r="F187" s="56"/>
      <c r="G187" s="95"/>
      <c r="H187" s="55"/>
      <c r="I187" s="34"/>
      <c r="J187" s="55"/>
      <c r="K187" s="57"/>
      <c r="L187" s="70"/>
      <c r="M187" s="70"/>
      <c r="N187" s="34"/>
    </row>
    <row r="188" spans="1:14" x14ac:dyDescent="0.2">
      <c r="A188" s="33" t="str">
        <f t="shared" ca="1" si="4"/>
        <v/>
      </c>
      <c r="B188" s="55"/>
      <c r="C188" s="35"/>
      <c r="D188" s="55"/>
      <c r="E188" s="35"/>
      <c r="F188" s="56"/>
      <c r="G188" s="95"/>
      <c r="H188" s="55"/>
      <c r="I188" s="34"/>
      <c r="J188" s="55"/>
      <c r="K188" s="57"/>
      <c r="L188" s="70"/>
      <c r="M188" s="70"/>
      <c r="N188" s="34"/>
    </row>
    <row r="189" spans="1:14" x14ac:dyDescent="0.2">
      <c r="A189" s="33" t="str">
        <f t="shared" ca="1" si="4"/>
        <v/>
      </c>
      <c r="B189" s="55"/>
      <c r="C189" s="35"/>
      <c r="D189" s="55"/>
      <c r="E189" s="35"/>
      <c r="F189" s="56"/>
      <c r="G189" s="95"/>
      <c r="H189" s="55"/>
      <c r="I189" s="34"/>
      <c r="J189" s="55"/>
      <c r="K189" s="57"/>
      <c r="L189" s="70"/>
      <c r="M189" s="70"/>
      <c r="N189" s="34"/>
    </row>
    <row r="190" spans="1:14" x14ac:dyDescent="0.2">
      <c r="A190" s="33" t="str">
        <f t="shared" ca="1" si="4"/>
        <v/>
      </c>
      <c r="B190" s="55"/>
      <c r="C190" s="35"/>
      <c r="D190" s="55"/>
      <c r="E190" s="35"/>
      <c r="F190" s="56"/>
      <c r="G190" s="95"/>
      <c r="H190" s="55"/>
      <c r="I190" s="34"/>
      <c r="J190" s="55"/>
      <c r="K190" s="57"/>
      <c r="L190" s="70"/>
      <c r="M190" s="70"/>
      <c r="N190" s="34"/>
    </row>
    <row r="191" spans="1:14" x14ac:dyDescent="0.2">
      <c r="A191" s="33" t="str">
        <f t="shared" ca="1" si="4"/>
        <v/>
      </c>
      <c r="B191" s="55"/>
      <c r="C191" s="35"/>
      <c r="D191" s="55"/>
      <c r="E191" s="35"/>
      <c r="F191" s="56"/>
      <c r="G191" s="95"/>
      <c r="H191" s="55"/>
      <c r="I191" s="34"/>
      <c r="J191" s="55"/>
      <c r="K191" s="57"/>
      <c r="L191" s="70"/>
      <c r="M191" s="70"/>
      <c r="N191" s="34"/>
    </row>
    <row r="192" spans="1:14" x14ac:dyDescent="0.2">
      <c r="A192" s="33" t="str">
        <f t="shared" ca="1" si="4"/>
        <v/>
      </c>
      <c r="B192" s="55"/>
      <c r="C192" s="35"/>
      <c r="D192" s="55"/>
      <c r="E192" s="35"/>
      <c r="F192" s="56"/>
      <c r="G192" s="95"/>
      <c r="H192" s="55"/>
      <c r="I192" s="34"/>
      <c r="J192" s="55"/>
      <c r="K192" s="57"/>
      <c r="L192" s="70"/>
      <c r="M192" s="70"/>
      <c r="N192" s="34"/>
    </row>
    <row r="193" spans="1:14" x14ac:dyDescent="0.2">
      <c r="A193" s="33" t="str">
        <f t="shared" ca="1" si="4"/>
        <v/>
      </c>
      <c r="B193" s="55"/>
      <c r="C193" s="35"/>
      <c r="D193" s="55"/>
      <c r="E193" s="35"/>
      <c r="F193" s="56"/>
      <c r="G193" s="95"/>
      <c r="H193" s="55"/>
      <c r="I193" s="34"/>
      <c r="J193" s="55"/>
      <c r="K193" s="57"/>
      <c r="L193" s="70"/>
      <c r="M193" s="70"/>
      <c r="N193" s="34"/>
    </row>
    <row r="194" spans="1:14" x14ac:dyDescent="0.2">
      <c r="A194" s="33" t="str">
        <f t="shared" ca="1" si="4"/>
        <v/>
      </c>
      <c r="B194" s="55"/>
      <c r="C194" s="35"/>
      <c r="D194" s="55"/>
      <c r="E194" s="35"/>
      <c r="F194" s="56"/>
      <c r="G194" s="95"/>
      <c r="H194" s="55"/>
      <c r="I194" s="34"/>
      <c r="J194" s="55"/>
      <c r="K194" s="57"/>
      <c r="L194" s="70"/>
      <c r="M194" s="70"/>
      <c r="N194" s="34"/>
    </row>
    <row r="195" spans="1:14" x14ac:dyDescent="0.2">
      <c r="A195" s="33" t="str">
        <f t="shared" ca="1" si="4"/>
        <v/>
      </c>
      <c r="B195" s="55"/>
      <c r="C195" s="35"/>
      <c r="D195" s="55"/>
      <c r="E195" s="35"/>
      <c r="F195" s="56"/>
      <c r="G195" s="95"/>
      <c r="H195" s="55"/>
      <c r="I195" s="34"/>
      <c r="J195" s="55"/>
      <c r="K195" s="57"/>
      <c r="L195" s="70"/>
      <c r="M195" s="70"/>
      <c r="N195" s="34"/>
    </row>
    <row r="196" spans="1:14" x14ac:dyDescent="0.2">
      <c r="A196" s="33" t="str">
        <f t="shared" ca="1" si="4"/>
        <v/>
      </c>
      <c r="B196" s="55"/>
      <c r="C196" s="35"/>
      <c r="D196" s="55"/>
      <c r="E196" s="35"/>
      <c r="F196" s="56"/>
      <c r="G196" s="95"/>
      <c r="H196" s="55"/>
      <c r="I196" s="34"/>
      <c r="J196" s="55"/>
      <c r="K196" s="57"/>
      <c r="L196" s="70"/>
      <c r="M196" s="70"/>
      <c r="N196" s="34"/>
    </row>
    <row r="197" spans="1:14" x14ac:dyDescent="0.2">
      <c r="A197" s="33" t="str">
        <f t="shared" ca="1" si="4"/>
        <v/>
      </c>
      <c r="B197" s="55"/>
      <c r="C197" s="35"/>
      <c r="D197" s="55"/>
      <c r="E197" s="35"/>
      <c r="F197" s="56"/>
      <c r="G197" s="95"/>
      <c r="H197" s="55"/>
      <c r="I197" s="34"/>
      <c r="J197" s="55"/>
      <c r="K197" s="57"/>
      <c r="L197" s="70"/>
      <c r="M197" s="70"/>
      <c r="N197" s="34"/>
    </row>
    <row r="198" spans="1:14" x14ac:dyDescent="0.2">
      <c r="A198" s="33" t="str">
        <f t="shared" ca="1" si="4"/>
        <v/>
      </c>
      <c r="B198" s="55"/>
      <c r="C198" s="35"/>
      <c r="D198" s="55"/>
      <c r="E198" s="35"/>
      <c r="F198" s="56"/>
      <c r="G198" s="95"/>
      <c r="H198" s="55"/>
      <c r="I198" s="34"/>
      <c r="J198" s="55"/>
      <c r="K198" s="57"/>
      <c r="L198" s="70"/>
      <c r="M198" s="70"/>
      <c r="N198" s="34"/>
    </row>
    <row r="199" spans="1:14" x14ac:dyDescent="0.2">
      <c r="A199" s="33" t="str">
        <f t="shared" ca="1" si="4"/>
        <v/>
      </c>
      <c r="B199" s="55"/>
      <c r="C199" s="35"/>
      <c r="D199" s="55"/>
      <c r="E199" s="35"/>
      <c r="F199" s="56"/>
      <c r="G199" s="95"/>
      <c r="H199" s="55"/>
      <c r="I199" s="34"/>
      <c r="J199" s="55"/>
      <c r="K199" s="57"/>
      <c r="L199" s="70"/>
      <c r="M199" s="70"/>
      <c r="N199" s="34"/>
    </row>
    <row r="200" spans="1:14" x14ac:dyDescent="0.2">
      <c r="A200" s="33" t="str">
        <f t="shared" ca="1" si="4"/>
        <v/>
      </c>
      <c r="B200" s="55"/>
      <c r="C200" s="35"/>
      <c r="D200" s="55"/>
      <c r="E200" s="35"/>
      <c r="F200" s="56"/>
      <c r="G200" s="95"/>
      <c r="H200" s="55"/>
      <c r="I200" s="34"/>
      <c r="J200" s="55"/>
      <c r="K200" s="57"/>
      <c r="L200" s="70"/>
      <c r="M200" s="70"/>
      <c r="N200" s="34"/>
    </row>
  </sheetData>
  <sheetProtection algorithmName="SHA-512" hashValue="LFURLAa5Famypf2UxA9MytpNjNA2f2IcHgz9qlF0jf10SoUZZKPpjupqAxSQshCbx6obblzhKGlD/DM1KI/iQw==" saltValue="41sMOVcQf1x4AOKj0s/atw==" spinCount="100000" sheet="1" objects="1" scenarios="1" autoFilter="0"/>
  <autoFilter ref="A8:N8"/>
  <mergeCells count="1">
    <mergeCell ref="A1:B1"/>
  </mergeCells>
  <conditionalFormatting sqref="A9:A200">
    <cfRule type="cellIs" dxfId="6" priority="40" operator="notEqual">
      <formula>"Complete"</formula>
    </cfRule>
  </conditionalFormatting>
  <conditionalFormatting sqref="C9:C200">
    <cfRule type="expression" dxfId="5" priority="38">
      <formula>AND(LEN(C9)&gt;0,LEN(C9)&lt;&gt;18)</formula>
    </cfRule>
  </conditionalFormatting>
  <conditionalFormatting sqref="E9:E200">
    <cfRule type="expression" dxfId="4" priority="37">
      <formula>AND(LEN(E9)&gt;0,LEN(E9)&lt;&gt;18)</formula>
    </cfRule>
  </conditionalFormatting>
  <conditionalFormatting sqref="I9:I200">
    <cfRule type="expression" dxfId="3" priority="35">
      <formula>AND(I9&lt;&gt;"",ISNA(VLOOKUP(I9,Lookup_Yes_No,1,FALSE)))</formula>
    </cfRule>
  </conditionalFormatting>
  <conditionalFormatting sqref="L9:L200">
    <cfRule type="expression" dxfId="2" priority="34">
      <formula>AND(L9&lt;&gt;"",OR(L9&lt;=0,L9&gt;200))</formula>
    </cfRule>
  </conditionalFormatting>
  <conditionalFormatting sqref="M9:M200">
    <cfRule type="expression" dxfId="1" priority="31">
      <formula>AND(M9&lt;&gt;"",OR(M9&lt;=0,M9&gt;200))</formula>
    </cfRule>
  </conditionalFormatting>
  <conditionalFormatting sqref="G9:G200">
    <cfRule type="expression" dxfId="0" priority="21">
      <formula>AND(G9&lt;&gt;"",OR(G9&lt;38000,G9&gt;45000,LEFT(CELL("format",G9),1)&lt;&gt;"D"))</formula>
    </cfRule>
  </conditionalFormatting>
  <dataValidations count="1">
    <dataValidation type="list" showInputMessage="1" errorTitle="Required Field" error="Please enter Yes or No" sqref="I9:I200">
      <formula1>Lookup_Yes_No</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A2" sqref="A2"/>
    </sheetView>
  </sheetViews>
  <sheetFormatPr defaultRowHeight="15" x14ac:dyDescent="0.25"/>
  <cols>
    <col min="1" max="1" width="7.7109375" bestFit="1" customWidth="1"/>
    <col min="2" max="2" width="18" bestFit="1" customWidth="1"/>
    <col min="3" max="3" width="12.28515625" bestFit="1" customWidth="1"/>
  </cols>
  <sheetData>
    <row r="1" spans="1:3" ht="15.75" thickBot="1" x14ac:dyDescent="0.3">
      <c r="A1" s="25" t="s">
        <v>56</v>
      </c>
      <c r="B1" s="25" t="s">
        <v>57</v>
      </c>
      <c r="C1" s="25" t="s">
        <v>58</v>
      </c>
    </row>
    <row r="2" spans="1:3" x14ac:dyDescent="0.25">
      <c r="A2" s="26" t="s">
        <v>59</v>
      </c>
      <c r="B2" s="27" t="s">
        <v>60</v>
      </c>
      <c r="C2" s="27" t="s">
        <v>61</v>
      </c>
    </row>
    <row r="3" spans="1:3" ht="15.75" thickBot="1" x14ac:dyDescent="0.3">
      <c r="A3" s="28" t="s">
        <v>62</v>
      </c>
      <c r="B3" s="29" t="s">
        <v>63</v>
      </c>
      <c r="C3" s="30" t="s">
        <v>64</v>
      </c>
    </row>
    <row r="4" spans="1:3" ht="15.75" thickBot="1" x14ac:dyDescent="0.3">
      <c r="B4" s="30" t="s">
        <v>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39</vt:i4>
      </vt:variant>
    </vt:vector>
  </HeadingPairs>
  <TitlesOfParts>
    <vt:vector size="42" baseType="lpstr">
      <vt:lpstr>Instructions</vt:lpstr>
      <vt:lpstr>Product Data</vt:lpstr>
      <vt:lpstr>Lookups &amp; Validation</vt:lpstr>
      <vt:lpstr>Data_Brand_Name</vt:lpstr>
      <vt:lpstr>Data_Certification_Date</vt:lpstr>
      <vt:lpstr>Data_Incomplete_Records</vt:lpstr>
      <vt:lpstr>Data_LCB</vt:lpstr>
      <vt:lpstr>Data_LCB_ID</vt:lpstr>
      <vt:lpstr>Data_Manufacturer_ID</vt:lpstr>
      <vt:lpstr>Data_Manufacturer_Name</vt:lpstr>
      <vt:lpstr>Data_Maximum_Operating_Pressure</vt:lpstr>
      <vt:lpstr>Data_Model_Name</vt:lpstr>
      <vt:lpstr>Data_Model_Number</vt:lpstr>
      <vt:lpstr>Data_Notes</vt:lpstr>
      <vt:lpstr>Data_Private_Labeler</vt:lpstr>
      <vt:lpstr>Data_Private_Labeler_ID</vt:lpstr>
      <vt:lpstr>Data_Product_Marketing</vt:lpstr>
      <vt:lpstr>Data_Product_Status</vt:lpstr>
      <vt:lpstr>Data_Regulation_Pressure</vt:lpstr>
      <vt:lpstr>Instructions_Brand_Name</vt:lpstr>
      <vt:lpstr>Instructions_Certification_Date</vt:lpstr>
      <vt:lpstr>Instructions_Incomplete_Records</vt:lpstr>
      <vt:lpstr>Instructions_LCB</vt:lpstr>
      <vt:lpstr>Instructions_LCB_ID</vt:lpstr>
      <vt:lpstr>Instructions_Manufacturer_ID</vt:lpstr>
      <vt:lpstr>Instructions_Manufacturer_Name</vt:lpstr>
      <vt:lpstr>Instructions_Maximum_Operating_Pressure</vt:lpstr>
      <vt:lpstr>Instructions_Model_Name</vt:lpstr>
      <vt:lpstr>Instructions_Model_Number</vt:lpstr>
      <vt:lpstr>Instructions_Notes</vt:lpstr>
      <vt:lpstr>Instructions_Private_Labeler</vt:lpstr>
      <vt:lpstr>Instructions_Private_Labeler_ID</vt:lpstr>
      <vt:lpstr>Instructions_Product_Marketing</vt:lpstr>
      <vt:lpstr>Instructions_Product_Status</vt:lpstr>
      <vt:lpstr>Instructions_Regulation_Pressure</vt:lpstr>
      <vt:lpstr>Lookup_Flush_Type</vt:lpstr>
      <vt:lpstr>Lookup_Product_Type</vt:lpstr>
      <vt:lpstr>Lookup_Yes_No</vt:lpstr>
      <vt:lpstr>Instructions!Print_Area</vt:lpstr>
      <vt:lpstr>Instructions!Print_Titles</vt:lpstr>
      <vt:lpstr>'Product Data'!Print_Titles</vt:lpstr>
      <vt:lpstr>VersionDate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Pre-Rinse Spray Valves - Product Notification Template</dc:title>
  <dc:creator>U.S. Environmental Protection Agency</dc:creator>
  <cp:keywords>WaterSense, pre-rinse spray valves, product notification template, WaterSense labeled pre-rinse spray valves, product, notification, template</cp:keywords>
  <cp:lastModifiedBy>Lark Wells</cp:lastModifiedBy>
  <cp:lastPrinted>2016-01-28T19:17:13Z</cp:lastPrinted>
  <dcterms:created xsi:type="dcterms:W3CDTF">2011-04-20T17:43:55Z</dcterms:created>
  <dcterms:modified xsi:type="dcterms:W3CDTF">2017-08-03T19:57:11Z</dcterms:modified>
</cp:coreProperties>
</file>