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treatment\Nevada\North Las Vegas\North Las Vegas Pretreatment Program Submittal\"/>
    </mc:Choice>
  </mc:AlternateContent>
  <bookViews>
    <workbookView xWindow="0" yWindow="0" windowWidth="19200" windowHeight="11955"/>
  </bookViews>
  <sheets>
    <sheet name="IPP Inventory List REV 11615" sheetId="4" r:id="rId1"/>
    <sheet name="IPP Inventory List (2)" sheetId="2" r:id="rId2"/>
    <sheet name="IPP Inventory List" sheetId="1" r:id="rId3"/>
    <sheet name="Sheet1" sheetId="3" r:id="rId4"/>
  </sheets>
  <definedNames>
    <definedName name="_xlnm._FilterDatabase" localSheetId="2" hidden="1">'IPP Inventory List'!$A$1:$J$530</definedName>
    <definedName name="_xlnm._FilterDatabase" localSheetId="1" hidden="1">'IPP Inventory List (2)'!$A$1:$H$531</definedName>
    <definedName name="_xlnm._FilterDatabase" localSheetId="0" hidden="1">'IPP Inventory List REV 11615'!$A$1:$J$530</definedName>
    <definedName name="_xlnm.Print_Titles" localSheetId="2">'IPP Inventory List'!$1:$1</definedName>
    <definedName name="_xlnm.Print_Titles" localSheetId="1">'IPP Inventory List (2)'!$1:$1</definedName>
    <definedName name="_xlnm.Print_Titles" localSheetId="0">'IPP Inventory List REV 11615'!$1:$1</definedName>
  </definedNames>
  <calcPr calcId="171027"/>
</workbook>
</file>

<file path=xl/calcChain.xml><?xml version="1.0" encoding="utf-8"?>
<calcChain xmlns="http://schemas.openxmlformats.org/spreadsheetml/2006/main">
  <c r="I530" i="4" l="1"/>
  <c r="I529" i="4"/>
  <c r="I528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G503" i="4"/>
  <c r="I503" i="4" s="1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G442" i="4"/>
  <c r="I442" i="4" s="1"/>
  <c r="I441" i="4"/>
  <c r="I440" i="4"/>
  <c r="I439" i="4"/>
  <c r="I438" i="4"/>
  <c r="I437" i="4"/>
  <c r="I436" i="4"/>
  <c r="I435" i="4"/>
  <c r="I434" i="4"/>
  <c r="G433" i="4"/>
  <c r="I433" i="4" s="1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0" i="4"/>
  <c r="I371" i="4"/>
  <c r="I368" i="4"/>
  <c r="I367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G348" i="4"/>
  <c r="I348" i="4" s="1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G231" i="4"/>
  <c r="I231" i="4" s="1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G191" i="4"/>
  <c r="I191" i="4" s="1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G137" i="4"/>
  <c r="I137" i="4" s="1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G43" i="4"/>
  <c r="I43" i="4" s="1"/>
  <c r="I42" i="4"/>
  <c r="I41" i="4"/>
  <c r="I40" i="4"/>
  <c r="I39" i="4"/>
  <c r="I37" i="4"/>
  <c r="I36" i="4"/>
  <c r="I35" i="4"/>
  <c r="I34" i="4"/>
  <c r="I33" i="4"/>
  <c r="I32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3" i="4"/>
  <c r="I2" i="4"/>
  <c r="I31" i="4"/>
  <c r="I499" i="3"/>
  <c r="I76" i="3"/>
  <c r="G103" i="1" l="1"/>
  <c r="G503" i="1"/>
  <c r="I503" i="1" s="1"/>
  <c r="G348" i="1"/>
  <c r="I348" i="1" s="1"/>
  <c r="G137" i="1"/>
  <c r="I137" i="1" s="1"/>
  <c r="G433" i="1"/>
  <c r="I433" i="1" s="1"/>
  <c r="G442" i="1"/>
  <c r="I442" i="1" s="1"/>
  <c r="G191" i="1"/>
  <c r="I191" i="1" s="1"/>
  <c r="G231" i="1"/>
  <c r="I231" i="1" s="1"/>
  <c r="I526" i="1"/>
  <c r="I103" i="1"/>
  <c r="G43" i="1"/>
  <c r="I43" i="1" s="1"/>
  <c r="I468" i="1"/>
  <c r="I375" i="1"/>
  <c r="I457" i="1"/>
  <c r="I394" i="1"/>
  <c r="I447" i="1"/>
  <c r="I266" i="1"/>
  <c r="I497" i="1"/>
  <c r="I524" i="1"/>
  <c r="I438" i="1"/>
  <c r="I425" i="1"/>
  <c r="I399" i="1"/>
  <c r="I490" i="1"/>
  <c r="I34" i="1"/>
  <c r="I495" i="1"/>
  <c r="I522" i="1"/>
  <c r="I519" i="1"/>
  <c r="I261" i="1"/>
  <c r="I229" i="1"/>
  <c r="I428" i="1"/>
  <c r="I418" i="1"/>
  <c r="I408" i="1"/>
  <c r="I139" i="1"/>
  <c r="I357" i="1"/>
  <c r="I429" i="1"/>
  <c r="I514" i="1"/>
  <c r="I331" i="1"/>
  <c r="I362" i="1"/>
  <c r="I178" i="1"/>
  <c r="I407" i="1"/>
  <c r="I513" i="1"/>
  <c r="I480" i="1"/>
  <c r="I146" i="1"/>
  <c r="I140" i="1"/>
  <c r="I383" i="1"/>
  <c r="I378" i="1"/>
  <c r="I477" i="1"/>
  <c r="I254" i="1"/>
  <c r="I196" i="1"/>
  <c r="I352" i="1"/>
  <c r="I72" i="1"/>
  <c r="I462" i="1"/>
  <c r="I136" i="1"/>
  <c r="I377" i="1"/>
  <c r="I523" i="1"/>
  <c r="I284" i="1"/>
  <c r="I282" i="1"/>
  <c r="I502" i="1"/>
  <c r="I500" i="1"/>
  <c r="I498" i="1"/>
  <c r="I491" i="1"/>
  <c r="I483" i="1"/>
  <c r="I476" i="1"/>
  <c r="I215" i="1"/>
  <c r="I212" i="1"/>
  <c r="I455" i="1"/>
  <c r="I453" i="1"/>
  <c r="I451" i="1"/>
  <c r="I445" i="1"/>
  <c r="I444" i="1"/>
  <c r="I189" i="1"/>
  <c r="I188" i="1"/>
  <c r="I436" i="1"/>
  <c r="I426" i="1"/>
  <c r="I421" i="1"/>
  <c r="I409" i="1"/>
  <c r="I406" i="1"/>
  <c r="I403" i="1"/>
  <c r="I401" i="1"/>
  <c r="I397" i="1"/>
  <c r="I134" i="1"/>
  <c r="I133" i="1"/>
  <c r="I128" i="1"/>
  <c r="I376" i="1"/>
  <c r="I372" i="1"/>
  <c r="I113" i="1"/>
  <c r="I111" i="1"/>
  <c r="I106" i="1"/>
  <c r="I528" i="1"/>
  <c r="I98" i="1"/>
  <c r="I355" i="1"/>
  <c r="I353" i="1"/>
  <c r="I90" i="1"/>
  <c r="I79" i="1"/>
  <c r="I345" i="1"/>
  <c r="I75" i="1"/>
  <c r="I337" i="1"/>
  <c r="I264" i="1"/>
  <c r="I506" i="1"/>
  <c r="I484" i="1"/>
  <c r="I172" i="1"/>
  <c r="I105" i="1"/>
  <c r="I104" i="1"/>
  <c r="I340" i="1"/>
  <c r="I159" i="1"/>
  <c r="I66" i="1"/>
  <c r="I299" i="1"/>
  <c r="I402" i="1"/>
  <c r="I347" i="1"/>
  <c r="I479" i="1"/>
  <c r="I521" i="1"/>
  <c r="I291" i="1"/>
  <c r="I452" i="1"/>
  <c r="I359" i="1"/>
  <c r="I493" i="1"/>
  <c r="I268" i="1"/>
  <c r="I141" i="1"/>
  <c r="I298" i="1"/>
  <c r="I516" i="1"/>
  <c r="I494" i="1"/>
  <c r="I471" i="1"/>
  <c r="I458" i="1"/>
  <c r="I448" i="1"/>
  <c r="I416" i="1"/>
  <c r="I116" i="1"/>
  <c r="I311" i="1"/>
  <c r="I73" i="1"/>
  <c r="I70" i="1"/>
  <c r="I510" i="1"/>
  <c r="I384" i="1"/>
  <c r="I486" i="1"/>
  <c r="I441" i="1"/>
  <c r="I114" i="1"/>
  <c r="I398" i="1"/>
  <c r="I396" i="1"/>
  <c r="I379" i="1"/>
  <c r="I435" i="1"/>
  <c r="I432" i="1"/>
  <c r="I374" i="1"/>
  <c r="I517" i="1"/>
  <c r="I240" i="1"/>
  <c r="I297" i="1"/>
  <c r="I2" i="1"/>
  <c r="I292" i="1"/>
  <c r="I335" i="1"/>
  <c r="I501" i="1"/>
  <c r="I327" i="1"/>
  <c r="I245" i="1"/>
  <c r="I464" i="1"/>
  <c r="I463" i="1"/>
  <c r="I446" i="1"/>
  <c r="I439" i="1"/>
  <c r="I434" i="1"/>
  <c r="I317" i="1"/>
  <c r="I412" i="1"/>
  <c r="I404" i="1"/>
  <c r="I147" i="1"/>
  <c r="I400" i="1"/>
  <c r="I393" i="1"/>
  <c r="I392" i="1"/>
  <c r="I119" i="1"/>
  <c r="I365" i="1"/>
  <c r="I96" i="1"/>
  <c r="I84" i="1"/>
  <c r="I77" i="1"/>
  <c r="I339" i="1"/>
  <c r="I270" i="1"/>
  <c r="I65" i="1"/>
  <c r="I473" i="1"/>
  <c r="I341" i="1"/>
  <c r="I162" i="1"/>
  <c r="I238" i="1"/>
  <c r="I324" i="1"/>
  <c r="I192" i="1"/>
  <c r="I276" i="1"/>
  <c r="I456" i="1"/>
  <c r="I440" i="1"/>
  <c r="I318" i="1"/>
  <c r="I71" i="1"/>
  <c r="I307" i="1"/>
  <c r="I253" i="1"/>
  <c r="I33" i="1"/>
  <c r="I138" i="1"/>
  <c r="I415" i="1"/>
  <c r="I285" i="1"/>
  <c r="I499" i="1"/>
  <c r="I326" i="1"/>
  <c r="I465" i="1"/>
  <c r="I427" i="1"/>
  <c r="I315" i="1"/>
  <c r="I124" i="1"/>
  <c r="I364" i="1"/>
  <c r="I358" i="1"/>
  <c r="I492" i="1"/>
  <c r="I203" i="1"/>
  <c r="I390" i="1"/>
  <c r="I185" i="1"/>
  <c r="I130" i="1"/>
  <c r="I520" i="1"/>
  <c r="I235" i="1"/>
  <c r="I437" i="1"/>
  <c r="I388" i="1"/>
  <c r="I85" i="1"/>
  <c r="I518" i="1"/>
  <c r="I420" i="1"/>
  <c r="I419" i="1"/>
  <c r="I511" i="1"/>
  <c r="I515" i="1"/>
  <c r="I488" i="1"/>
  <c r="I487" i="1"/>
  <c r="I241" i="1"/>
  <c r="I475" i="1"/>
  <c r="I234" i="1"/>
  <c r="I232" i="1"/>
  <c r="I225" i="1"/>
  <c r="I430" i="1"/>
  <c r="I316" i="1"/>
  <c r="I174" i="1"/>
  <c r="I385" i="1"/>
  <c r="I120" i="1"/>
  <c r="I368" i="1"/>
  <c r="I112" i="1"/>
  <c r="I360" i="1"/>
  <c r="I68" i="1"/>
  <c r="I325" i="1"/>
  <c r="I323" i="1"/>
  <c r="I87" i="1"/>
  <c r="I277" i="1"/>
  <c r="I469" i="1"/>
  <c r="I61" i="1"/>
  <c r="I262" i="1"/>
  <c r="I49" i="1"/>
  <c r="I417" i="1"/>
  <c r="I330" i="1"/>
  <c r="I97" i="1"/>
  <c r="I117" i="1"/>
  <c r="I122" i="1"/>
  <c r="I226" i="1"/>
  <c r="I57" i="1"/>
  <c r="I507" i="1"/>
  <c r="I275" i="1"/>
  <c r="I247" i="1"/>
  <c r="I470" i="1"/>
  <c r="I224" i="1"/>
  <c r="I222" i="1"/>
  <c r="I454" i="1"/>
  <c r="I449" i="1"/>
  <c r="I194" i="1"/>
  <c r="I423" i="1"/>
  <c r="I171" i="1"/>
  <c r="I410" i="1"/>
  <c r="I395" i="1"/>
  <c r="I389" i="1"/>
  <c r="I108" i="1"/>
  <c r="I78" i="1"/>
  <c r="I69" i="1"/>
  <c r="I76" i="1"/>
  <c r="I163" i="1"/>
  <c r="I237" i="1"/>
  <c r="I263" i="1"/>
  <c r="I165" i="1"/>
  <c r="I346" i="1"/>
  <c r="I308" i="1"/>
  <c r="I164" i="1"/>
  <c r="I115" i="1"/>
  <c r="I332" i="1"/>
  <c r="I482" i="1"/>
  <c r="I213" i="1"/>
  <c r="I210" i="1"/>
  <c r="I166" i="1"/>
  <c r="I151" i="1"/>
  <c r="I530" i="1"/>
  <c r="I386" i="1"/>
  <c r="I380" i="1"/>
  <c r="I110" i="1"/>
  <c r="I351" i="1"/>
  <c r="I411" i="1"/>
  <c r="I132" i="1"/>
  <c r="I216" i="1"/>
  <c r="I100" i="1"/>
  <c r="I267" i="1"/>
  <c r="I265" i="1"/>
  <c r="I529" i="1"/>
  <c r="I101" i="1"/>
  <c r="I256" i="1"/>
  <c r="I177" i="1"/>
  <c r="I158" i="1"/>
  <c r="I142" i="1"/>
  <c r="I342" i="1"/>
  <c r="I525" i="1"/>
  <c r="I233" i="1"/>
  <c r="I30" i="1"/>
  <c r="I504" i="1"/>
  <c r="I505" i="1"/>
  <c r="I328" i="1"/>
  <c r="I474" i="1"/>
  <c r="I202" i="1"/>
  <c r="I153" i="1"/>
  <c r="I121" i="1"/>
  <c r="I344" i="1"/>
  <c r="I149" i="1"/>
  <c r="I354" i="1"/>
  <c r="I431" i="1"/>
  <c r="I186" i="1"/>
  <c r="I508" i="1"/>
  <c r="I414" i="1"/>
  <c r="I218" i="1"/>
  <c r="I363" i="1"/>
  <c r="I322" i="1"/>
  <c r="I217" i="1"/>
  <c r="I319" i="1"/>
  <c r="I187" i="1"/>
  <c r="I129" i="1"/>
  <c r="I35" i="1"/>
  <c r="I312" i="1"/>
  <c r="I310" i="1"/>
  <c r="I206" i="1"/>
  <c r="I152" i="1"/>
  <c r="I251" i="1"/>
  <c r="I422" i="1"/>
  <c r="I56" i="1"/>
  <c r="I131" i="1"/>
  <c r="I67" i="1"/>
  <c r="I306" i="1"/>
  <c r="I413" i="1"/>
  <c r="I48" i="1"/>
  <c r="I173" i="1"/>
  <c r="I424" i="1"/>
  <c r="I356" i="1"/>
  <c r="I83" i="1"/>
  <c r="I405" i="1"/>
  <c r="I472" i="1"/>
  <c r="I260" i="1"/>
  <c r="I287" i="1"/>
  <c r="I509" i="1"/>
  <c r="I481" i="1"/>
  <c r="I21" i="1"/>
  <c r="I95" i="1"/>
  <c r="I350" i="1"/>
  <c r="I198" i="1"/>
  <c r="I154" i="1"/>
  <c r="I99" i="1"/>
  <c r="I289" i="1"/>
  <c r="I255" i="1"/>
  <c r="I244" i="1"/>
  <c r="I460" i="1"/>
  <c r="I102" i="1"/>
  <c r="I81" i="1"/>
  <c r="I127" i="1"/>
  <c r="I40" i="1"/>
  <c r="I59" i="1"/>
  <c r="I52" i="1"/>
  <c r="I74" i="1"/>
  <c r="I207" i="1"/>
  <c r="I242" i="1"/>
  <c r="I450" i="1"/>
  <c r="I175" i="1"/>
  <c r="I143" i="1"/>
  <c r="I93" i="1"/>
  <c r="I279" i="1"/>
  <c r="I443" i="1"/>
  <c r="I126" i="1"/>
  <c r="I336" i="1"/>
  <c r="I283" i="1"/>
  <c r="I274" i="1"/>
  <c r="I273" i="1"/>
  <c r="I63" i="1"/>
  <c r="I179" i="1"/>
  <c r="I239" i="1"/>
  <c r="I201" i="1"/>
  <c r="I249" i="1"/>
  <c r="I387" i="1"/>
  <c r="I269" i="1"/>
  <c r="I467" i="1"/>
  <c r="I211" i="1"/>
  <c r="I184" i="1"/>
  <c r="I170" i="1"/>
  <c r="I461" i="1"/>
  <c r="I169" i="1"/>
  <c r="I381" i="1"/>
  <c r="I338" i="1"/>
  <c r="I221" i="1"/>
  <c r="I296" i="1"/>
  <c r="I45" i="1"/>
  <c r="I295" i="1"/>
  <c r="I223" i="1"/>
  <c r="I459" i="1"/>
  <c r="I58" i="1"/>
  <c r="I107" i="1"/>
  <c r="I197" i="1"/>
  <c r="I55" i="1"/>
  <c r="I135" i="1"/>
  <c r="I42" i="1"/>
  <c r="I334" i="1"/>
  <c r="I496" i="1"/>
  <c r="I243" i="1"/>
  <c r="I204" i="1"/>
  <c r="I228" i="1"/>
  <c r="I167" i="1"/>
  <c r="I109" i="1"/>
  <c r="I28" i="1"/>
  <c r="I50" i="1"/>
  <c r="I92" i="1"/>
  <c r="I309" i="1"/>
  <c r="I51" i="1"/>
  <c r="I181" i="1"/>
  <c r="I156" i="1"/>
  <c r="I94" i="1"/>
  <c r="I190" i="1"/>
  <c r="I160" i="1"/>
  <c r="I512" i="1"/>
  <c r="I195" i="1"/>
  <c r="I37" i="1"/>
  <c r="I29" i="1"/>
  <c r="I86" i="1"/>
  <c r="I157" i="1"/>
  <c r="I82" i="1"/>
  <c r="I250" i="1"/>
  <c r="I123" i="1"/>
  <c r="I62" i="1"/>
  <c r="I257" i="1"/>
  <c r="I8" i="1"/>
  <c r="I252" i="1"/>
  <c r="I200" i="1"/>
  <c r="I391" i="1"/>
  <c r="I89" i="1"/>
  <c r="I39" i="1"/>
  <c r="I12" i="1"/>
  <c r="I208" i="1"/>
  <c r="I44" i="1"/>
  <c r="I478" i="1"/>
  <c r="I155" i="1"/>
  <c r="I305" i="1"/>
  <c r="I278" i="1"/>
  <c r="I227" i="1"/>
  <c r="I209" i="1"/>
  <c r="I53" i="1"/>
  <c r="I144" i="1"/>
  <c r="I91" i="1"/>
  <c r="I31" i="1"/>
  <c r="I176" i="1"/>
  <c r="I382" i="1"/>
  <c r="I349" i="1"/>
  <c r="I367" i="1"/>
  <c r="I280" i="1"/>
  <c r="I303" i="1"/>
  <c r="I300" i="1"/>
  <c r="I259" i="1"/>
  <c r="I290" i="1"/>
  <c r="I294" i="1"/>
  <c r="I248" i="1"/>
  <c r="I205" i="1"/>
  <c r="I219" i="1"/>
  <c r="I258" i="1"/>
  <c r="I286" i="1"/>
  <c r="I161" i="1"/>
  <c r="I220" i="1"/>
  <c r="I314" i="1"/>
  <c r="I271" i="1"/>
  <c r="I6" i="1"/>
  <c r="I26" i="1"/>
  <c r="I32" i="1"/>
  <c r="I183" i="1"/>
  <c r="I293" i="1"/>
  <c r="I180" i="1"/>
  <c r="I60" i="1"/>
  <c r="I145" i="1"/>
  <c r="I246" i="1"/>
  <c r="I41" i="1"/>
  <c r="I313" i="1"/>
  <c r="I466" i="1"/>
  <c r="I27" i="1"/>
  <c r="I125" i="1"/>
  <c r="I343" i="1"/>
  <c r="I272" i="1"/>
  <c r="I64" i="1"/>
  <c r="I373" i="1"/>
  <c r="I370" i="1"/>
  <c r="I9" i="1"/>
  <c r="I230" i="1"/>
  <c r="I320" i="1"/>
  <c r="I193" i="1"/>
  <c r="I301" i="1"/>
  <c r="I236" i="1"/>
  <c r="I302" i="1"/>
  <c r="I168" i="1"/>
  <c r="I118" i="1"/>
  <c r="I47" i="1"/>
  <c r="I333" i="1"/>
  <c r="I199" i="1"/>
  <c r="I150" i="1"/>
  <c r="I361" i="1"/>
  <c r="I281" i="1"/>
  <c r="I88" i="1"/>
  <c r="I20" i="1"/>
  <c r="I214" i="1"/>
  <c r="I24" i="1"/>
  <c r="I304" i="1"/>
  <c r="I321" i="1"/>
  <c r="I46" i="1"/>
  <c r="I485" i="1"/>
  <c r="I148" i="1"/>
  <c r="I25" i="1"/>
  <c r="I80" i="1"/>
  <c r="I36" i="1"/>
  <c r="I13" i="1"/>
  <c r="I17" i="1"/>
  <c r="I182" i="1"/>
  <c r="I18" i="1"/>
  <c r="I11" i="1"/>
  <c r="I329" i="1"/>
  <c r="I54" i="1"/>
  <c r="I371" i="1"/>
  <c r="I7" i="1"/>
  <c r="I4" i="1"/>
  <c r="I22" i="1"/>
  <c r="I19" i="1"/>
  <c r="I3" i="1"/>
  <c r="I10" i="1"/>
  <c r="I23" i="1"/>
  <c r="I15" i="1"/>
  <c r="I489" i="1"/>
  <c r="I16" i="1"/>
  <c r="I14" i="1"/>
</calcChain>
</file>

<file path=xl/sharedStrings.xml><?xml version="1.0" encoding="utf-8"?>
<sst xmlns="http://schemas.openxmlformats.org/spreadsheetml/2006/main" count="14671" uniqueCount="1033">
  <si>
    <t>Class II Zero Discharge permit</t>
  </si>
  <si>
    <t>North Las Vegas</t>
  </si>
  <si>
    <t>No</t>
  </si>
  <si>
    <t>Industrial</t>
  </si>
  <si>
    <t>4535 Statz St. Ste I</t>
  </si>
  <si>
    <t>T&amp;A Auto Repair</t>
  </si>
  <si>
    <t>4850 Statz St. Ste 101</t>
  </si>
  <si>
    <t>ORBUS Exhibit Group</t>
  </si>
  <si>
    <t>4980 Engineers Way Ste 101</t>
  </si>
  <si>
    <t>The Taylor Group</t>
  </si>
  <si>
    <t>4900 Engineers Way Ste 101</t>
  </si>
  <si>
    <t xml:space="preserve">API </t>
  </si>
  <si>
    <t>3411 Precision Dr.</t>
  </si>
  <si>
    <t>2050 Motors</t>
  </si>
  <si>
    <t>4020 Lone Mtn. Rd</t>
  </si>
  <si>
    <t>Lone Mtn. Truck Leasing</t>
  </si>
  <si>
    <t>Class II Industrial Wastewater Discharge permit</t>
  </si>
  <si>
    <t>closed</t>
  </si>
  <si>
    <t>Interceptor</t>
  </si>
  <si>
    <t>Yes</t>
  </si>
  <si>
    <t>2806 Perimeter Rd</t>
  </si>
  <si>
    <t>Twin Otter Int.</t>
  </si>
  <si>
    <t>2726 Perimeter Rd</t>
  </si>
  <si>
    <t>West Air Aviation</t>
  </si>
  <si>
    <t>2642 Airport Drive</t>
  </si>
  <si>
    <t>American Spirit</t>
  </si>
  <si>
    <t>2732 Perimeter Rd.</t>
  </si>
  <si>
    <t>Horton Aviation</t>
  </si>
  <si>
    <t>2902 E. Craig Rd.</t>
  </si>
  <si>
    <t>Service King Collision</t>
  </si>
  <si>
    <t>4570 Berg St.</t>
  </si>
  <si>
    <t>Knight Transportation</t>
  </si>
  <si>
    <t>4535 Statz Ste. F</t>
  </si>
  <si>
    <t>Bad G</t>
  </si>
  <si>
    <t>908 Sharp Circle</t>
  </si>
  <si>
    <t>Road Safe</t>
  </si>
  <si>
    <t xml:space="preserve">XXXX Thunderbird Field </t>
  </si>
  <si>
    <t>Metro Police Helo Operation</t>
  </si>
  <si>
    <t>3838 Octogon Rd.</t>
  </si>
  <si>
    <t>Kimball Equipment</t>
  </si>
  <si>
    <t>Class II Zero Discharge Permit</t>
  </si>
  <si>
    <t>4300 N. Pecos</t>
  </si>
  <si>
    <t>Wolf's Auto Repair</t>
  </si>
  <si>
    <t>2575 E. Lone Mtn</t>
  </si>
  <si>
    <t>Pete King Corp</t>
  </si>
  <si>
    <t>3838 Civic Center Dr.</t>
  </si>
  <si>
    <t>Certainteed Gypsum</t>
  </si>
  <si>
    <t>5850 N. Nellis</t>
  </si>
  <si>
    <t>SA Recycling</t>
  </si>
  <si>
    <t>2105 W. Gowan Rd.</t>
  </si>
  <si>
    <t>Vegas Diesel Sevice</t>
  </si>
  <si>
    <t>1000 E. Gowan Rd.</t>
  </si>
  <si>
    <t>ADESA Auto Auction</t>
  </si>
  <si>
    <t>3417 Losee Rd.</t>
  </si>
  <si>
    <t>Top Dollar Recycling</t>
  </si>
  <si>
    <t>2677 W. Cheyenne</t>
  </si>
  <si>
    <t>Flavor Consultants</t>
  </si>
  <si>
    <t>3425 W. Lake Mead</t>
  </si>
  <si>
    <t>Warrior Blowers</t>
  </si>
  <si>
    <t>2410 E. Gowan Rd.</t>
  </si>
  <si>
    <t>Tank Masters of Nevada</t>
  </si>
  <si>
    <t>2267 E. Gowan Rd. Ste. 101</t>
  </si>
  <si>
    <t>Perfect Tint &amp; Service Lube</t>
  </si>
  <si>
    <t>855 W. Lone Mtn. Rd.</t>
  </si>
  <si>
    <t>CNLV Regional Park Mainten</t>
  </si>
  <si>
    <t>5680 Simmons</t>
  </si>
  <si>
    <t>AA Auto Care</t>
  </si>
  <si>
    <t>5890 Simmons Ste. 101</t>
  </si>
  <si>
    <t>Gino Complete Auto Care</t>
  </si>
  <si>
    <t>412 E. Gowan</t>
  </si>
  <si>
    <t>Ryan's Express</t>
  </si>
  <si>
    <t>Class II Industrial Wasterwater Discharge permit</t>
  </si>
  <si>
    <t>855 Deersprings Town Cntr</t>
  </si>
  <si>
    <t>Home Depot</t>
  </si>
  <si>
    <t>Class II Industrial Wastewater Discharege permit</t>
  </si>
  <si>
    <t xml:space="preserve">5575 N. 5th </t>
  </si>
  <si>
    <t>AM PM Carwash</t>
  </si>
  <si>
    <t>3630 N.5th Ste.100</t>
  </si>
  <si>
    <t>GTP Off-Road</t>
  </si>
  <si>
    <t>120 W. Delhi</t>
  </si>
  <si>
    <t>CMEX</t>
  </si>
  <si>
    <t>2220 Commerce</t>
  </si>
  <si>
    <t>City-Auto-Pic-A-Part</t>
  </si>
  <si>
    <t>2201 Commerce</t>
  </si>
  <si>
    <t>Fast Towing</t>
  </si>
  <si>
    <t>2048 Commerce Ste. B</t>
  </si>
  <si>
    <t>The Best Automotive &amp; Elec.</t>
  </si>
  <si>
    <t>3547 N. Bruce</t>
  </si>
  <si>
    <t>Central Transport</t>
  </si>
  <si>
    <t>2860 Commerce</t>
  </si>
  <si>
    <t>FTE Network Services</t>
  </si>
  <si>
    <t>Class II Industrial Wasyewater Discharge permit</t>
  </si>
  <si>
    <t xml:space="preserve">2720 E. Lone Mtn. Rd. </t>
  </si>
  <si>
    <t>Western Casework</t>
  </si>
  <si>
    <t>2215 E. Lone Mtn. Rd.</t>
  </si>
  <si>
    <t>NV Energy Operations Yard</t>
  </si>
  <si>
    <t>Monitor</t>
  </si>
  <si>
    <t>1840 Aerojet Way</t>
  </si>
  <si>
    <t>Priority Plastics</t>
  </si>
  <si>
    <t xml:space="preserve">3255 W. Ann Rd. </t>
  </si>
  <si>
    <t>Doctor Auto</t>
  </si>
  <si>
    <t>Silver Recovery</t>
  </si>
  <si>
    <t>4694 W. Ann Rd. Ste. 4</t>
  </si>
  <si>
    <t>Dental</t>
  </si>
  <si>
    <t>3940 W. Ann Rd. Ste. 100</t>
  </si>
  <si>
    <t>Xpress Care Urgent Care</t>
  </si>
  <si>
    <t>3830 W. Ann Rd. Ste. 110</t>
  </si>
  <si>
    <t>Doctor Foot</t>
  </si>
  <si>
    <t xml:space="preserve">3040 W. Ann Rd. </t>
  </si>
  <si>
    <t xml:space="preserve">Absolute Dental </t>
  </si>
  <si>
    <t xml:space="preserve">3020 W. Ann Rd. </t>
  </si>
  <si>
    <t>Urgent Care Extra</t>
  </si>
  <si>
    <t>Amalgam</t>
  </si>
  <si>
    <t>2696 W. Ann Rd. Ste.111</t>
  </si>
  <si>
    <t>Allay Dental</t>
  </si>
  <si>
    <t xml:space="preserve">6435 Aliante Pkwy </t>
  </si>
  <si>
    <t>Walgreens Photo</t>
  </si>
  <si>
    <t>2600 W. Ann Rd.</t>
  </si>
  <si>
    <t>Ahern Rentals</t>
  </si>
  <si>
    <t>2345 Centennial Ste. 110</t>
  </si>
  <si>
    <t>Staples Dental</t>
  </si>
  <si>
    <t>2345 Centennial Ste. 122</t>
  </si>
  <si>
    <t>Organic Cleaners</t>
  </si>
  <si>
    <t>2707 E. Craig Rd. Ste. J</t>
  </si>
  <si>
    <t>NLV Truck &amp; Jeep</t>
  </si>
  <si>
    <t>1220 Trade Drive</t>
  </si>
  <si>
    <t xml:space="preserve">PLI </t>
  </si>
  <si>
    <t>5575 Simmons St. Ste. 4</t>
  </si>
  <si>
    <t>Jasmine Cleaners</t>
  </si>
  <si>
    <t>2525 W. Deer Springs</t>
  </si>
  <si>
    <t>7-11 Carwash</t>
  </si>
  <si>
    <t>2455 W. Deer Springs</t>
  </si>
  <si>
    <t>Firestone Complete Auto Car</t>
  </si>
  <si>
    <t>6825 Aliante Pkwy</t>
  </si>
  <si>
    <t>Steven hardy DDS</t>
  </si>
  <si>
    <t>6885 Aliante Pkwy Ste. 111</t>
  </si>
  <si>
    <t>Aliante Dental</t>
  </si>
  <si>
    <t>3840 N. Bruce</t>
  </si>
  <si>
    <t>Jensen Precast</t>
  </si>
  <si>
    <t>6592 N. Decatur Ste. 165</t>
  </si>
  <si>
    <t>Aloha Orthodontics</t>
  </si>
  <si>
    <t>6020 N. Decatur</t>
  </si>
  <si>
    <t>3219 Mary Dee</t>
  </si>
  <si>
    <t>Armondo's Auto Service D-E</t>
  </si>
  <si>
    <t>Azteca Auto Service A-B</t>
  </si>
  <si>
    <t>3225 Mary Dee</t>
  </si>
  <si>
    <t>Jaspers Auto Service</t>
  </si>
  <si>
    <t>Chispas Auto Service A-C</t>
  </si>
  <si>
    <t>3229 Mary Dee</t>
  </si>
  <si>
    <t>R&amp;A Machine Shop</t>
  </si>
  <si>
    <t>American Japan Auto Repair</t>
  </si>
  <si>
    <t>3217 Mary Dee</t>
  </si>
  <si>
    <t>Gelo Auot Service A-E</t>
  </si>
  <si>
    <t>7300 N. Aliante Pkwy</t>
  </si>
  <si>
    <t>Aliante Casino</t>
  </si>
  <si>
    <t>2101 Texas Star Ln.</t>
  </si>
  <si>
    <t>Texas Station Casino</t>
  </si>
  <si>
    <t>2400 N. Rancho</t>
  </si>
  <si>
    <t>Fiesta Casino</t>
  </si>
  <si>
    <t>3897 MLK</t>
  </si>
  <si>
    <t>Alexander Dental Group</t>
  </si>
  <si>
    <t xml:space="preserve">4090 N. MLK </t>
  </si>
  <si>
    <t>Sedation Dental</t>
  </si>
  <si>
    <t>4040 N. MLK Ste. B</t>
  </si>
  <si>
    <t>Star Smile Childrens Denistry</t>
  </si>
  <si>
    <t>2415 N. Martin Luther King</t>
  </si>
  <si>
    <t>Caldwell LLC The Wash</t>
  </si>
  <si>
    <t>2840 Commerce</t>
  </si>
  <si>
    <t>S. Nev. AC &amp; Heating</t>
  </si>
  <si>
    <t>2870 Commerce</t>
  </si>
  <si>
    <t>Jorj Welder &amp; Concrete</t>
  </si>
  <si>
    <t>5130 Camino Al Norte</t>
  </si>
  <si>
    <t>Camino Al Norte Animal Hosp</t>
  </si>
  <si>
    <t>2912 Commerce</t>
  </si>
  <si>
    <t>Tortilla's Inc.</t>
  </si>
  <si>
    <t xml:space="preserve">2437 E. Cheyenne </t>
  </si>
  <si>
    <t>NLV Animal Hospital</t>
  </si>
  <si>
    <t>574 E. Cheyenne</t>
  </si>
  <si>
    <t xml:space="preserve">Action Fleet Repair </t>
  </si>
  <si>
    <t xml:space="preserve">1570 W. Cheyenne </t>
  </si>
  <si>
    <t>1849 W. Cheyenne</t>
  </si>
  <si>
    <t>Wertz Beverage of Nevada</t>
  </si>
  <si>
    <t>2655 W. Cheyenne</t>
  </si>
  <si>
    <t>Competition Transmission</t>
  </si>
  <si>
    <t>3395 W. Cheyenne Ste. 107</t>
  </si>
  <si>
    <t xml:space="preserve">Servpro </t>
  </si>
  <si>
    <t>4129 W. Cheyenne A-B</t>
  </si>
  <si>
    <t xml:space="preserve">Western States </t>
  </si>
  <si>
    <t>4358 W. Cheyenne</t>
  </si>
  <si>
    <t>Madison Avenue Dental</t>
  </si>
  <si>
    <t>4511-B  W. Cheyenne</t>
  </si>
  <si>
    <t>Embry Riddle Aviation Univ.</t>
  </si>
  <si>
    <t>4511-A  W. Cheyenne</t>
  </si>
  <si>
    <t>Civil Air Patrol</t>
  </si>
  <si>
    <t>2908 E. Lake Mead</t>
  </si>
  <si>
    <t>The Jack Shop</t>
  </si>
  <si>
    <t>2011 E. Lake Mead</t>
  </si>
  <si>
    <t>CVS Phamacy</t>
  </si>
  <si>
    <t>1820 E. Lake Mead Ste. M</t>
  </si>
  <si>
    <t>Guadalupe Medical</t>
  </si>
  <si>
    <t>3880 W. Lake Mead Ste. 100</t>
  </si>
  <si>
    <t>Affordable Dental</t>
  </si>
  <si>
    <t>3445 W. Lake Mead Ste. 105</t>
  </si>
  <si>
    <t>We Haul Trucking</t>
  </si>
  <si>
    <t>3425 W. Lake Mead Ste. 110</t>
  </si>
  <si>
    <t>Chrome Factory</t>
  </si>
  <si>
    <t>3475 W. Lake Mead Ste. 100</t>
  </si>
  <si>
    <t>Peterson Hydraulics</t>
  </si>
  <si>
    <t>2061 Losee Rd</t>
  </si>
  <si>
    <t>Tom &amp; Tommy Auto Repair</t>
  </si>
  <si>
    <t>2303 Losee Rd.</t>
  </si>
  <si>
    <t>ESTES</t>
  </si>
  <si>
    <t>2621 Losee Rd.</t>
  </si>
  <si>
    <t>DOE -Losee</t>
  </si>
  <si>
    <t>639 Brooks Ave. Ste. 201</t>
  </si>
  <si>
    <t xml:space="preserve">WW Williams </t>
  </si>
  <si>
    <t>22,539 Multiple users</t>
  </si>
  <si>
    <t>2915 Losee Rd. Ste. 106</t>
  </si>
  <si>
    <t>J&amp;S Pest Control</t>
  </si>
  <si>
    <t>2233 Losee Rd.</t>
  </si>
  <si>
    <t>Recreation Development</t>
  </si>
  <si>
    <t>3765 Losee Rd.</t>
  </si>
  <si>
    <t>ACE Cycle Collision Cntr</t>
  </si>
  <si>
    <t>3785 Losee Rd.</t>
  </si>
  <si>
    <t>Sierra Truck Body &amp; Equipme</t>
  </si>
  <si>
    <t>3823 Losee Rd.</t>
  </si>
  <si>
    <t>AMW Construction</t>
  </si>
  <si>
    <t>4001 Losee Rd.</t>
  </si>
  <si>
    <t>CEMAX Batch Plant</t>
  </si>
  <si>
    <t>4075 Losee Rd.</t>
  </si>
  <si>
    <t>Rakeman Plumbing</t>
  </si>
  <si>
    <t>5892 Losee Rd. Ste. 135</t>
  </si>
  <si>
    <t>Absolute Dental</t>
  </si>
  <si>
    <t>5982 Losee Rd.</t>
  </si>
  <si>
    <t>Terrible Herbst Carwash</t>
  </si>
  <si>
    <t>6424 Losee Rd.</t>
  </si>
  <si>
    <t>Encompass Care</t>
  </si>
  <si>
    <t>6414 Losee Rd.</t>
  </si>
  <si>
    <t>Purrfect Auto Service</t>
  </si>
  <si>
    <t>4336 Losee Rd.</t>
  </si>
  <si>
    <t>Exhibit Services</t>
  </si>
  <si>
    <t>4120 Losee Rd.</t>
  </si>
  <si>
    <t>Hirschi Masonry</t>
  </si>
  <si>
    <t>3568 Losee Rd.</t>
  </si>
  <si>
    <t>Truck Parts &amp; Sales</t>
  </si>
  <si>
    <t>3336 Losee Rd.</t>
  </si>
  <si>
    <t>Tire Cntr &amp; Auto Repair</t>
  </si>
  <si>
    <t>2900 Losee Rd.</t>
  </si>
  <si>
    <t>Bobcats of Las Vegas</t>
  </si>
  <si>
    <t>2516 Losee Rd.</t>
  </si>
  <si>
    <t>Water Pros</t>
  </si>
  <si>
    <t>2420 Losee Rd.</t>
  </si>
  <si>
    <t>Silver State Trailways</t>
  </si>
  <si>
    <t>2266 Losee Rd.</t>
  </si>
  <si>
    <t>Llantera Tire</t>
  </si>
  <si>
    <t>2246 Losee rd.</t>
  </si>
  <si>
    <t>Awsome Auto sales</t>
  </si>
  <si>
    <t>2222 Losee Rd.</t>
  </si>
  <si>
    <t>Hypnotic Creations Autobod</t>
  </si>
  <si>
    <t>2218 Losee Rd.</t>
  </si>
  <si>
    <t>WEBCO Sweeping</t>
  </si>
  <si>
    <t>2024 Losee Rd.</t>
  </si>
  <si>
    <t>Quality Towing (salvage yard)</t>
  </si>
  <si>
    <t>1900 Losee Rd.</t>
  </si>
  <si>
    <t>LVTS (salvage yard)</t>
  </si>
  <si>
    <t>1880 Losee Rd.</t>
  </si>
  <si>
    <t>Black Magic Hydraulics</t>
  </si>
  <si>
    <t>1850 Losee Rd</t>
  </si>
  <si>
    <t>Drivetrain Services</t>
  </si>
  <si>
    <t>1836 Losee Rd.</t>
  </si>
  <si>
    <t>Hofsommer Excavating</t>
  </si>
  <si>
    <t>2080 E. Craig rd.</t>
  </si>
  <si>
    <t>Class II Industrial Wastewater Discharge permit Las Vegas</t>
  </si>
  <si>
    <t>Las Vegas Water</t>
  </si>
  <si>
    <t>Laundry</t>
  </si>
  <si>
    <t>1911 Losee Rd. L.V. Ste.150</t>
  </si>
  <si>
    <t>Boston Cleasners</t>
  </si>
  <si>
    <t>Class II Zero Discharge Permit Las Vegas</t>
  </si>
  <si>
    <t>1911 Losee Rd. L.V. Ste. 110</t>
  </si>
  <si>
    <t>Paint &amp; Body Collision</t>
  </si>
  <si>
    <t>3848 Civic Center</t>
  </si>
  <si>
    <t>Lone Mtn Truck lease</t>
  </si>
  <si>
    <t>3880 Civic Cntr</t>
  </si>
  <si>
    <t>Torque Converters Rebuild</t>
  </si>
  <si>
    <t>2813 Civic Cntr</t>
  </si>
  <si>
    <t>Kera Bath &amp; Shower</t>
  </si>
  <si>
    <t>2280 McDaniel</t>
  </si>
  <si>
    <t>Civic Cntr Pediatrics</t>
  </si>
  <si>
    <t>2225 Civic Cntr</t>
  </si>
  <si>
    <t>Urgent Care</t>
  </si>
  <si>
    <t>1825 Civic Cntr</t>
  </si>
  <si>
    <t>Family medical</t>
  </si>
  <si>
    <t>4150 Industrial Cntr Ste 610</t>
  </si>
  <si>
    <t>Czarnowski Display Services</t>
  </si>
  <si>
    <t>4220 Production Ct.</t>
  </si>
  <si>
    <t>David's Complete Auto Servic</t>
  </si>
  <si>
    <t>4211 Production Ct.</t>
  </si>
  <si>
    <t>Bohemian Vehicle</t>
  </si>
  <si>
    <t>4245 Production Ct.</t>
  </si>
  <si>
    <t>The Spray Gun</t>
  </si>
  <si>
    <t>1615 Pecos Rd.</t>
  </si>
  <si>
    <t>California Carwash</t>
  </si>
  <si>
    <t>4244 Pecos Rd.</t>
  </si>
  <si>
    <t>K and M Auto</t>
  </si>
  <si>
    <t>4272 Pecos Rd.</t>
  </si>
  <si>
    <t>Firestone Building Products</t>
  </si>
  <si>
    <t>365 W. Craig rd.</t>
  </si>
  <si>
    <t>Happy Dental</t>
  </si>
  <si>
    <t>1302 W. Craig Rd.</t>
  </si>
  <si>
    <t>Health Care Partners</t>
  </si>
  <si>
    <t>785 W. Craig Rd.</t>
  </si>
  <si>
    <t>Craigs Mart</t>
  </si>
  <si>
    <t>1711 W. Craig rd. Ste.10</t>
  </si>
  <si>
    <t>NLV Dental</t>
  </si>
  <si>
    <t>1975 W. Craig rd.</t>
  </si>
  <si>
    <t>ICON Dental</t>
  </si>
  <si>
    <t>3315 W. Craig Rd.</t>
  </si>
  <si>
    <t>Gary Becker Chiropractic</t>
  </si>
  <si>
    <t>3315 W. Craig rd.</t>
  </si>
  <si>
    <t>Payless Dental</t>
  </si>
  <si>
    <t>4705 W. Craig rd.</t>
  </si>
  <si>
    <t>Goodyear Automotive</t>
  </si>
  <si>
    <t>4680 W. Craig Rd.</t>
  </si>
  <si>
    <t>Las Vegas Radiology</t>
  </si>
  <si>
    <t>4620 W. Craig rd.</t>
  </si>
  <si>
    <t>Brake Masters</t>
  </si>
  <si>
    <t xml:space="preserve">4528 W. Craig Rd. </t>
  </si>
  <si>
    <t>Yen Chiropractic</t>
  </si>
  <si>
    <t>4444 W. Craig rd. Ste. 120</t>
  </si>
  <si>
    <t>Oasis Cleaners</t>
  </si>
  <si>
    <t>2050 E. Craig rd.</t>
  </si>
  <si>
    <t>3873 E. Craig Rd.</t>
  </si>
  <si>
    <t>Ideal Autobody</t>
  </si>
  <si>
    <t>6980 N 5th</t>
  </si>
  <si>
    <t>Petsmart (X-Ray)</t>
  </si>
  <si>
    <t>3300 N 5th</t>
  </si>
  <si>
    <t>Las Vegas Paving Burn Plant</t>
  </si>
  <si>
    <t>3401 N 5th</t>
  </si>
  <si>
    <t>Las Vegas Paving</t>
  </si>
  <si>
    <t>2563 Washburn</t>
  </si>
  <si>
    <t>Hondoctors</t>
  </si>
  <si>
    <t>3540 N 5th</t>
  </si>
  <si>
    <t>Blaine Equipment</t>
  </si>
  <si>
    <t>3432 N 5th</t>
  </si>
  <si>
    <t>APCO Equipment</t>
  </si>
  <si>
    <t>3 Shadow Creek</t>
  </si>
  <si>
    <t>Shadow Creek Golf Course</t>
  </si>
  <si>
    <t>1209 Trade Drive</t>
  </si>
  <si>
    <t>Frito Lay</t>
  </si>
  <si>
    <t>112 W. Brooks Ave.</t>
  </si>
  <si>
    <t>The Quickrete Companies</t>
  </si>
  <si>
    <t>2800 E. Tropical</t>
  </si>
  <si>
    <t>Americas Mart</t>
  </si>
  <si>
    <t>1102 Sharp Circle</t>
  </si>
  <si>
    <t>Southwest Specialty</t>
  </si>
  <si>
    <t>Sharp Transmission</t>
  </si>
  <si>
    <t>4575 Statz</t>
  </si>
  <si>
    <t>Ryder Truck Rental</t>
  </si>
  <si>
    <t>1725 Stocker</t>
  </si>
  <si>
    <t>Premier Professionals</t>
  </si>
  <si>
    <t>918 Sharp Circle</t>
  </si>
  <si>
    <t>Nevada Roseland</t>
  </si>
  <si>
    <t>5690 Simmons</t>
  </si>
  <si>
    <t>Just Brakes</t>
  </si>
  <si>
    <t>439 Rock Querry</t>
  </si>
  <si>
    <t>Joseph's Commissary</t>
  </si>
  <si>
    <t>6360 Simmons</t>
  </si>
  <si>
    <t>Flair Cleaners</t>
  </si>
  <si>
    <t>4980 Statz</t>
  </si>
  <si>
    <t>Coast Converters</t>
  </si>
  <si>
    <t>5465 Simmons</t>
  </si>
  <si>
    <t>Avalon Dental</t>
  </si>
  <si>
    <t>4250 Simmons</t>
  </si>
  <si>
    <t>Active Life Health&amp;Wellness</t>
  </si>
  <si>
    <t>2701 Simmons</t>
  </si>
  <si>
    <t>A Company Portable Toilets</t>
  </si>
  <si>
    <t>AB Tube Processing</t>
  </si>
  <si>
    <t>3447 Ringstar</t>
  </si>
  <si>
    <t>Safety Rails of Nevada</t>
  </si>
  <si>
    <t>81 W. Mayflower</t>
  </si>
  <si>
    <t>Marken Enterprises</t>
  </si>
  <si>
    <t>2830 N. Rancho</t>
  </si>
  <si>
    <t>Lone Mtn Aviation</t>
  </si>
  <si>
    <t>1613 N. Main</t>
  </si>
  <si>
    <t>Charleston Auto Parts</t>
  </si>
  <si>
    <t xml:space="preserve">No </t>
  </si>
  <si>
    <t>209 Mayflower</t>
  </si>
  <si>
    <t>Sierra Health Services</t>
  </si>
  <si>
    <t>3925 N. Pecos</t>
  </si>
  <si>
    <t>Redburn Tire Company</t>
  </si>
  <si>
    <t>4168 N. Pecos</t>
  </si>
  <si>
    <t>Raymond Handling Solutions</t>
  </si>
  <si>
    <t>4151 N. Pecos</t>
  </si>
  <si>
    <t>Nevada Color Litho</t>
  </si>
  <si>
    <t>4345 Production Ct.</t>
  </si>
  <si>
    <t>Fishel Company</t>
  </si>
  <si>
    <t>Eagle One Aviation</t>
  </si>
  <si>
    <t>F&amp;M Polishing and Plaster</t>
  </si>
  <si>
    <t>4150 Losee Rd</t>
  </si>
  <si>
    <t>Dudley Transmission</t>
  </si>
  <si>
    <t>4221 Production Ct.</t>
  </si>
  <si>
    <t>Diesel Specialists</t>
  </si>
  <si>
    <t>4001 Losee Rd</t>
  </si>
  <si>
    <t>CEMEX</t>
  </si>
  <si>
    <t>2900 Losee Rd</t>
  </si>
  <si>
    <t>Bobcat of Las Vegas</t>
  </si>
  <si>
    <t>4350 Production Ct.</t>
  </si>
  <si>
    <t>Battery Systems</t>
  </si>
  <si>
    <t>2722 Perimeter Rd</t>
  </si>
  <si>
    <t>Air Work</t>
  </si>
  <si>
    <t xml:space="preserve">3420 Precision </t>
  </si>
  <si>
    <t>Ace Brothers Collision Cntr</t>
  </si>
  <si>
    <t>2500 Owens</t>
  </si>
  <si>
    <t>Smog Busters</t>
  </si>
  <si>
    <t>3824 Losee Rd</t>
  </si>
  <si>
    <t>Complete Automotive Repair</t>
  </si>
  <si>
    <t>1911 Losee Rd</t>
  </si>
  <si>
    <t>Clear Choice Collision</t>
  </si>
  <si>
    <t>3443 Neeham</t>
  </si>
  <si>
    <t>Unlimited Finishing</t>
  </si>
  <si>
    <t>201 Mayflower</t>
  </si>
  <si>
    <t>NITREX of Nevada</t>
  </si>
  <si>
    <t>Vela Auto Service</t>
  </si>
  <si>
    <t>1617 N. Main St</t>
  </si>
  <si>
    <t>Prestige Auto Body</t>
  </si>
  <si>
    <t>1610 N. Main St</t>
  </si>
  <si>
    <t>Main Auto Repair</t>
  </si>
  <si>
    <t>1619 N. Main St</t>
  </si>
  <si>
    <t>L.V. Professional Auto Body</t>
  </si>
  <si>
    <t>J&amp;R Auto Service</t>
  </si>
  <si>
    <t>Gonzalez Auto</t>
  </si>
  <si>
    <t>2991 W. Lake Mead</t>
  </si>
  <si>
    <t>Green Cleaners</t>
  </si>
  <si>
    <t>4129 Losee Rd</t>
  </si>
  <si>
    <t>H&amp;E Equipment</t>
  </si>
  <si>
    <t>5685 Losee Rd</t>
  </si>
  <si>
    <t>Get-N-Go Carwash</t>
  </si>
  <si>
    <t>G&amp;S Mobile Auto Service</t>
  </si>
  <si>
    <t>El Tarasco</t>
  </si>
  <si>
    <t>Family Auto Service</t>
  </si>
  <si>
    <t>2680 Losee Rd</t>
  </si>
  <si>
    <t>WW Williams</t>
  </si>
  <si>
    <t>Vegas Auto &amp; Audio</t>
  </si>
  <si>
    <t>3451 Losee Rd</t>
  </si>
  <si>
    <t>Thermo King of Nevada</t>
  </si>
  <si>
    <t>5982 Losee Rd</t>
  </si>
  <si>
    <t>425 W. Gowan</t>
  </si>
  <si>
    <t>Stanley Steamer Inc.</t>
  </si>
  <si>
    <t>2920 Losee Rd</t>
  </si>
  <si>
    <t>Speedco Truck Lube</t>
  </si>
  <si>
    <t>2458 Losee Rd</t>
  </si>
  <si>
    <t>Spintek Performance</t>
  </si>
  <si>
    <t>Show Shine Customs</t>
  </si>
  <si>
    <t>3870 Losee Rd</t>
  </si>
  <si>
    <t>3109 Losee Rd</t>
  </si>
  <si>
    <t>RSC Equipment Rental</t>
  </si>
  <si>
    <t>3336 Losee Rd</t>
  </si>
  <si>
    <t>R&amp;S Service AAMCO Transmi</t>
  </si>
  <si>
    <t>3038 Losee Rd</t>
  </si>
  <si>
    <t>Premiers Las Vegas Auction</t>
  </si>
  <si>
    <t>2575 Lone Mtn Rd</t>
  </si>
  <si>
    <t>Pete King</t>
  </si>
  <si>
    <t>Nevada Auto Repair</t>
  </si>
  <si>
    <t>3780 Losee Rd</t>
  </si>
  <si>
    <t>McCandless Int. Trucks</t>
  </si>
  <si>
    <t>Mobile Tech Fleet Services</t>
  </si>
  <si>
    <t>2415  N. MLK Blvd</t>
  </si>
  <si>
    <t>MLK Carwash</t>
  </si>
  <si>
    <t>Loaiza Auto Repair</t>
  </si>
  <si>
    <t>2560 N. Las Vegas Blvd</t>
  </si>
  <si>
    <t>Love Laundry</t>
  </si>
  <si>
    <t>1900 Losee Rd</t>
  </si>
  <si>
    <t>Las Vegas Truck Salvage</t>
  </si>
  <si>
    <t>3033 Losee Rd</t>
  </si>
  <si>
    <t>Kenworth Sales Co.</t>
  </si>
  <si>
    <t>3825 Losee Rd</t>
  </si>
  <si>
    <t>Kamatsu Equipment Co.</t>
  </si>
  <si>
    <t>3853 Losee Rd</t>
  </si>
  <si>
    <t>2420 Losee Rd</t>
  </si>
  <si>
    <t>Fiorini &amp; Associate</t>
  </si>
  <si>
    <t>3840 Losee Rd</t>
  </si>
  <si>
    <t>2448 Losee Rd</t>
  </si>
  <si>
    <t>Fantastic Finish Auto Body</t>
  </si>
  <si>
    <t>1870 Losee Rd</t>
  </si>
  <si>
    <t>Eugene's Auto Body &amp; Fender</t>
  </si>
  <si>
    <t>2602 Losee Rd</t>
  </si>
  <si>
    <t>Desert Plastering</t>
  </si>
  <si>
    <t>2750 Losee Rd</t>
  </si>
  <si>
    <t>Cummins Rocky Mtn(Auto)</t>
  </si>
  <si>
    <t>Carburetor &amp; Auto Repair</t>
  </si>
  <si>
    <t>5593 Losee Rd</t>
  </si>
  <si>
    <t>2530 Losee Rd</t>
  </si>
  <si>
    <t>C &amp; S Body &amp; Fender</t>
  </si>
  <si>
    <t>3702 Losee Rd</t>
  </si>
  <si>
    <t>CT Power</t>
  </si>
  <si>
    <t>2280 N. Las Vegas Blvd</t>
  </si>
  <si>
    <t>Calss II Industrial Wastewater Discharge permit</t>
  </si>
  <si>
    <t>3030 N. Las Vegas Blvd</t>
  </si>
  <si>
    <t>2821 N. Las Vegas Blvd</t>
  </si>
  <si>
    <t>Super Josh Auto</t>
  </si>
  <si>
    <t>1821 N. Las Vegas Blvd</t>
  </si>
  <si>
    <t>Jerry's Nugget</t>
  </si>
  <si>
    <t>2410 N. Las Vegas Blvd</t>
  </si>
  <si>
    <t>Silver Nugget</t>
  </si>
  <si>
    <t>2632 N. Las Vegas Blvd</t>
  </si>
  <si>
    <t>Royalty Auto Services</t>
  </si>
  <si>
    <t>2925 N. Las Vegas Blvd</t>
  </si>
  <si>
    <t>Quick's Radiator</t>
  </si>
  <si>
    <t>2030 N. Las Vegas Blvd</t>
  </si>
  <si>
    <t>Pep Boys</t>
  </si>
  <si>
    <t>Nellis Precision Machine</t>
  </si>
  <si>
    <t>2513 N. Las Vegas Blvd</t>
  </si>
  <si>
    <t xml:space="preserve">Lemon Drop Carwash </t>
  </si>
  <si>
    <t>2403 N. Las Vegas Blvd.</t>
  </si>
  <si>
    <t>Llantera Sinaloa Auto Service</t>
  </si>
  <si>
    <t>2929 N. Las Vegas Blvd</t>
  </si>
  <si>
    <t>El Jefe Tires</t>
  </si>
  <si>
    <t>2610 N. Las Vegas Blvd</t>
  </si>
  <si>
    <t>Amigo Auto Sales</t>
  </si>
  <si>
    <t>2991 W. Lake mead</t>
  </si>
  <si>
    <t>Lake Mead Laundromat</t>
  </si>
  <si>
    <t>Closed</t>
  </si>
  <si>
    <t>3940 N. Martin Luther King</t>
  </si>
  <si>
    <t>ECO Cleaners</t>
  </si>
  <si>
    <t>1114 George</t>
  </si>
  <si>
    <t>Century Equipment</t>
  </si>
  <si>
    <t>Auto Brake &amp; Clutch</t>
  </si>
  <si>
    <t>3950 W. Lake Mead</t>
  </si>
  <si>
    <t>WalMart Super Center Auto</t>
  </si>
  <si>
    <t>604 E. Lake Mead</t>
  </si>
  <si>
    <t>REC World</t>
  </si>
  <si>
    <t>2700 E. Lake Mead</t>
  </si>
  <si>
    <t>Preferred Chiropratic</t>
  </si>
  <si>
    <t>2217 E. Lake Mead</t>
  </si>
  <si>
    <t>3504 E. Lake Mead</t>
  </si>
  <si>
    <t>Lavanderia Jalisco (Laundry)</t>
  </si>
  <si>
    <t>300 E. Lake Mead</t>
  </si>
  <si>
    <t>Losee Mini Mart</t>
  </si>
  <si>
    <t xml:space="preserve">2832 E. Lake Mead </t>
  </si>
  <si>
    <t>Heaveness Dental Lab</t>
  </si>
  <si>
    <t>E. Lake Mead Dental</t>
  </si>
  <si>
    <t>Canyon Gate Medical Group</t>
  </si>
  <si>
    <t>2522 E. Lake Mead</t>
  </si>
  <si>
    <t>Best Care Chiropratic</t>
  </si>
  <si>
    <t>2301 E. Lake Mead</t>
  </si>
  <si>
    <t>2628 E. Lone Mtn.</t>
  </si>
  <si>
    <t>911 Collision Center</t>
  </si>
  <si>
    <t>NO</t>
  </si>
  <si>
    <t>2011 W. Gowan</t>
  </si>
  <si>
    <t>Lubrication Engineers</t>
  </si>
  <si>
    <t>2409 E. Gowan</t>
  </si>
  <si>
    <t>Valley Auto Body</t>
  </si>
  <si>
    <t>2017 W. Gowan</t>
  </si>
  <si>
    <t>Valas Transmission</t>
  </si>
  <si>
    <t>333 W. Gowan</t>
  </si>
  <si>
    <t>Republic Services Recycle</t>
  </si>
  <si>
    <t>4170 Distribution</t>
  </si>
  <si>
    <t>Cole Kepro International</t>
  </si>
  <si>
    <t xml:space="preserve">2829 Fort Sumter </t>
  </si>
  <si>
    <t>CNLV Utilities</t>
  </si>
  <si>
    <t>143 W. Gowan</t>
  </si>
  <si>
    <t>Cal Portland</t>
  </si>
  <si>
    <t>5660 Ferrell St.</t>
  </si>
  <si>
    <t>Shags Carwash</t>
  </si>
  <si>
    <t>3701 Freightliner Rd.</t>
  </si>
  <si>
    <t>Las Vegas Freightliner</t>
  </si>
  <si>
    <t>4201 Frehner Rd.</t>
  </si>
  <si>
    <t>Con-Way Freight</t>
  </si>
  <si>
    <t>5095 El Compo Grande</t>
  </si>
  <si>
    <t>Rebel Oil Company</t>
  </si>
  <si>
    <t xml:space="preserve">232 Energy </t>
  </si>
  <si>
    <t>National Security Technolog</t>
  </si>
  <si>
    <t xml:space="preserve">4700 Engineers </t>
  </si>
  <si>
    <t>Metl-Span</t>
  </si>
  <si>
    <t>4430 N. Decatur</t>
  </si>
  <si>
    <t>Auto Tech</t>
  </si>
  <si>
    <t>2850 W. Elkhorn</t>
  </si>
  <si>
    <t>Aliante Golf Club</t>
  </si>
  <si>
    <t xml:space="preserve">4900 Engineers </t>
  </si>
  <si>
    <t>Advanced Poly-Bag</t>
  </si>
  <si>
    <t>6464 N. Decatur</t>
  </si>
  <si>
    <t>WalMart Super  Center Photo</t>
  </si>
  <si>
    <t>Wal-Mart Super center Auto</t>
  </si>
  <si>
    <t>4150 Donovan Way</t>
  </si>
  <si>
    <t>Trans West Ford</t>
  </si>
  <si>
    <t>9 W. Delhi</t>
  </si>
  <si>
    <t>Thermo Fluids Inc.</t>
  </si>
  <si>
    <t>4380 Donovan Way</t>
  </si>
  <si>
    <t>Tech Equipment</t>
  </si>
  <si>
    <t>3772 Civic Center</t>
  </si>
  <si>
    <t>T &amp; F Marble</t>
  </si>
  <si>
    <t>4750 Decatur</t>
  </si>
  <si>
    <t>Supper Bubbles Carwash</t>
  </si>
  <si>
    <t>4610 Donovan way</t>
  </si>
  <si>
    <t>Seven-Up RC Bottling Co.</t>
  </si>
  <si>
    <t>4582 DonovanWay</t>
  </si>
  <si>
    <t>Safety-Kleen Systems</t>
  </si>
  <si>
    <t>109 Delhi</t>
  </si>
  <si>
    <t>RMI Operating Co.</t>
  </si>
  <si>
    <t>4120 Donovan Way</t>
  </si>
  <si>
    <t>Peterbuilt PAC Lease</t>
  </si>
  <si>
    <t>4910 Donovan Way</t>
  </si>
  <si>
    <t>Pan Western</t>
  </si>
  <si>
    <t>Medic West</t>
  </si>
  <si>
    <t>6536 N. Decatur</t>
  </si>
  <si>
    <t>J's Cleaners</t>
  </si>
  <si>
    <t>4550 Donovan Way</t>
  </si>
  <si>
    <t>Frontline Fleet Service</t>
  </si>
  <si>
    <t>Desert Oil Collection</t>
  </si>
  <si>
    <t>3250 Decatur</t>
  </si>
  <si>
    <t>Courtyard Animal Hospital</t>
  </si>
  <si>
    <t>4880 Donovan Way</t>
  </si>
  <si>
    <t>D.L.Denman Construction</t>
  </si>
  <si>
    <t>70 E. Centennial</t>
  </si>
  <si>
    <t>Bob's Market Carwash</t>
  </si>
  <si>
    <t>Ashbury Environmental Ser</t>
  </si>
  <si>
    <t>4136 Donovan way</t>
  </si>
  <si>
    <t>Arnold Machinary</t>
  </si>
  <si>
    <t>5725 Losee Rd.</t>
  </si>
  <si>
    <t>Americas Cleaners</t>
  </si>
  <si>
    <t>241 Commerce Park</t>
  </si>
  <si>
    <t>Allmatic Transmission Parts</t>
  </si>
  <si>
    <t>1013 Delhi</t>
  </si>
  <si>
    <t>Aggregate Industries</t>
  </si>
  <si>
    <t>445 W. Centennial</t>
  </si>
  <si>
    <t>Tire Works Total Car Care</t>
  </si>
  <si>
    <t>3802 Civic Center Dr.</t>
  </si>
  <si>
    <t>T &amp; L Equipment</t>
  </si>
  <si>
    <t>2224 Crestline</t>
  </si>
  <si>
    <t>R &amp; R Salvage</t>
  </si>
  <si>
    <t>1703 Civic Center Dr.</t>
  </si>
  <si>
    <t>N.L.V. Dental Office</t>
  </si>
  <si>
    <t>3848 Civic Center Dr.</t>
  </si>
  <si>
    <t>Lone Mtn Truck Leasing</t>
  </si>
  <si>
    <t>3780 Civic Center Dr.</t>
  </si>
  <si>
    <t>Super Duty</t>
  </si>
  <si>
    <t>3840 Civic Center Dr.</t>
  </si>
  <si>
    <t>Ice Cold Storage</t>
  </si>
  <si>
    <t>3878 Civic Center</t>
  </si>
  <si>
    <t>Enerysis Delaware</t>
  </si>
  <si>
    <t>1905 Civic Center Dr.</t>
  </si>
  <si>
    <t>Eldorado Medical Center</t>
  </si>
  <si>
    <t>2287 Crestline</t>
  </si>
  <si>
    <t>Envelopes of Nevada</t>
  </si>
  <si>
    <t>150 E. Centennial</t>
  </si>
  <si>
    <t>Dynamic Dental</t>
  </si>
  <si>
    <t>201 Commerce Park Ct.</t>
  </si>
  <si>
    <t xml:space="preserve">Summit Valve Train </t>
  </si>
  <si>
    <t>2855 Coleman</t>
  </si>
  <si>
    <t>Creative Countertops</t>
  </si>
  <si>
    <t>924 E. Colton</t>
  </si>
  <si>
    <t>Davey Tree Surgery</t>
  </si>
  <si>
    <t>2272 Crestline</t>
  </si>
  <si>
    <t>D &amp; S Auto</t>
  </si>
  <si>
    <t>2306 Crestline</t>
  </si>
  <si>
    <t>City Wide Towing</t>
  </si>
  <si>
    <t>801 E. Colton</t>
  </si>
  <si>
    <t>Charlie Brown Construction</t>
  </si>
  <si>
    <t>2000 E. Carey</t>
  </si>
  <si>
    <t>Carey Animal Clinic</t>
  </si>
  <si>
    <t>2915 Coleman</t>
  </si>
  <si>
    <t>C&amp;S Company</t>
  </si>
  <si>
    <t>4851 E. Centennial</t>
  </si>
  <si>
    <t>Ash Grove Cement  Co.</t>
  </si>
  <si>
    <t>4915 Berg</t>
  </si>
  <si>
    <t>Sun State Components</t>
  </si>
  <si>
    <t>2825 Coleman</t>
  </si>
  <si>
    <t>Sterling Nevada</t>
  </si>
  <si>
    <t>3040 Clayton Ave.</t>
  </si>
  <si>
    <t>Spacecraft Components</t>
  </si>
  <si>
    <t>1637 W. Brooks Ave.</t>
  </si>
  <si>
    <t>Offsite Development</t>
  </si>
  <si>
    <t>3939 Belmont</t>
  </si>
  <si>
    <t>K &amp; G Foam</t>
  </si>
  <si>
    <t>4950 Berg`</t>
  </si>
  <si>
    <t>Desert Lumber</t>
  </si>
  <si>
    <t>2560 W. Brooks Ave.</t>
  </si>
  <si>
    <t>C &amp; E Tooling</t>
  </si>
  <si>
    <t xml:space="preserve">184 W. Brooks Ave. </t>
  </si>
  <si>
    <t xml:space="preserve">BECHO </t>
  </si>
  <si>
    <t>Traps</t>
  </si>
  <si>
    <t>2545 W. Cheyenne Ave.</t>
  </si>
  <si>
    <t>Las Vegas Esthetics</t>
  </si>
  <si>
    <t>1685 W. Cheyenne Ave.</t>
  </si>
  <si>
    <t>U.S.Fod Service-Las Vegas</t>
  </si>
  <si>
    <t>2865 W. Cheyenne Ave.</t>
  </si>
  <si>
    <t>Shortline Express Carwash</t>
  </si>
  <si>
    <t>1640 W. Brooks Ave.</t>
  </si>
  <si>
    <t>Precision Concrete</t>
  </si>
  <si>
    <t>1000 E. Cheyenne Ave.</t>
  </si>
  <si>
    <t>Velaro Mortons Truck Plaza</t>
  </si>
  <si>
    <t>Coin Laundry</t>
  </si>
  <si>
    <t>2045 E. Cheyenne Ave.</t>
  </si>
  <si>
    <t>Laundry Land</t>
  </si>
  <si>
    <t>2218 E. Cheyenne Ave.</t>
  </si>
  <si>
    <t>Hydraulic Services Seal &amp; Sup</t>
  </si>
  <si>
    <t>201 W. Cheyenne Ave.</t>
  </si>
  <si>
    <t>Hardin &amp; Sons</t>
  </si>
  <si>
    <t>1450 W. Cheyenne Ave.</t>
  </si>
  <si>
    <t>3945 W. Cheyenne Ave.</t>
  </si>
  <si>
    <t>Concentra Health Services</t>
  </si>
  <si>
    <t>151 W. Brooks Ave.</t>
  </si>
  <si>
    <t>4730 W. Cheyenne Ave.</t>
  </si>
  <si>
    <t>7-11/Sinclair</t>
  </si>
  <si>
    <t xml:space="preserve">112 W. Brooks Ave. </t>
  </si>
  <si>
    <t>Quickrete Companies</t>
  </si>
  <si>
    <t>1760 W. Brooks Ave.</t>
  </si>
  <si>
    <t>Stewert &amp; Sundell Concrete</t>
  </si>
  <si>
    <t>2560 W. Ave.</t>
  </si>
  <si>
    <t>Snail Motorsports</t>
  </si>
  <si>
    <t>2750 W. Brooks Ave.</t>
  </si>
  <si>
    <t>One Stop Auto Repair</t>
  </si>
  <si>
    <t>2939 Brookspark</t>
  </si>
  <si>
    <t>Dolphine Machine</t>
  </si>
  <si>
    <t>D&amp;T Customs</t>
  </si>
  <si>
    <t>444 W. Brooks Ave.</t>
  </si>
  <si>
    <t>Clark County Bus Yard</t>
  </si>
  <si>
    <t>100 E Brooks Ave.</t>
  </si>
  <si>
    <t>CNLV Garage</t>
  </si>
  <si>
    <t>2642 Airport Rd.</t>
  </si>
  <si>
    <t>Canyon Air</t>
  </si>
  <si>
    <t>1899 W. Brooks Ave.</t>
  </si>
  <si>
    <t>Bigelow Development Aeros</t>
  </si>
  <si>
    <t>124 E. Brooks Ave.</t>
  </si>
  <si>
    <t xml:space="preserve">4424 Allen </t>
  </si>
  <si>
    <t>2730 Airport Rd.</t>
  </si>
  <si>
    <t>N.L.V. Airport</t>
  </si>
  <si>
    <t>2634 Airport Rd.</t>
  </si>
  <si>
    <t>EGA Aviation</t>
  </si>
  <si>
    <t>4275 Arcata Way</t>
  </si>
  <si>
    <t>Clear Span Tents</t>
  </si>
  <si>
    <t>2902 E. Alexander Rd.</t>
  </si>
  <si>
    <t>2705 Airport Rd.</t>
  </si>
  <si>
    <t>Vision Air</t>
  </si>
  <si>
    <t>1011 E. Alexander Rd.</t>
  </si>
  <si>
    <t>Super-Lite</t>
  </si>
  <si>
    <t>1731 W. Alexander Rd.</t>
  </si>
  <si>
    <t>Hidden Canyon Carwash</t>
  </si>
  <si>
    <t>2917 E. Alexander Rd.</t>
  </si>
  <si>
    <t>Blackstone/OTR</t>
  </si>
  <si>
    <t>5060 Multiple users</t>
  </si>
  <si>
    <t>4645 W. Ann Rd.</t>
  </si>
  <si>
    <t>POLO Cleaners</t>
  </si>
  <si>
    <t>2220 N. Commerce</t>
  </si>
  <si>
    <t>Green Tree Recycling</t>
  </si>
  <si>
    <t xml:space="preserve">7009 Aliante </t>
  </si>
  <si>
    <t xml:space="preserve">7-11 Carwash </t>
  </si>
  <si>
    <t>6885 Aliante</t>
  </si>
  <si>
    <t>Aliante Cleaners</t>
  </si>
  <si>
    <t>3225 W. Ann Rd.</t>
  </si>
  <si>
    <t>Star Nursery</t>
  </si>
  <si>
    <t>4640 W. Ann Rd.</t>
  </si>
  <si>
    <t>2014 W. Ann Rd.</t>
  </si>
  <si>
    <t>AM/PM Carwash</t>
  </si>
  <si>
    <t>4665 W. Ann Rd.</t>
  </si>
  <si>
    <t>2850 N. Commerce</t>
  </si>
  <si>
    <t>Piece of the Rock</t>
  </si>
  <si>
    <t>3840 N. Commerce</t>
  </si>
  <si>
    <t>2108 N. Commerce</t>
  </si>
  <si>
    <t>Carlos Paint &amp; Body</t>
  </si>
  <si>
    <t>2870 N. Commerce</t>
  </si>
  <si>
    <t>Cabinets by Thatcher</t>
  </si>
  <si>
    <t>same above</t>
  </si>
  <si>
    <t>2048 N. Commerce</t>
  </si>
  <si>
    <t>Amigo Auto Repair</t>
  </si>
  <si>
    <t>Al's Auto Body &amp; Paint</t>
  </si>
  <si>
    <t>2580 N. Commerce</t>
  </si>
  <si>
    <t>AA Midwest &amp; EngineQuest</t>
  </si>
  <si>
    <t>5128 Camino Al Norte</t>
  </si>
  <si>
    <t>AAA Auto Care</t>
  </si>
  <si>
    <t>Above</t>
  </si>
  <si>
    <t>4850 Camino Al Norte</t>
  </si>
  <si>
    <t>Korner Store &amp; Carwash</t>
  </si>
  <si>
    <t>5,040 divide X 4 tenants</t>
  </si>
  <si>
    <t>Korner Kwik Lube</t>
  </si>
  <si>
    <t>5475 Camino Al Norte</t>
  </si>
  <si>
    <t xml:space="preserve">Jiffy Lube </t>
  </si>
  <si>
    <t>5225 Camino Al Norte</t>
  </si>
  <si>
    <t>Green Valley Carwash</t>
  </si>
  <si>
    <t>7,230 divide X 5 tenants</t>
  </si>
  <si>
    <t>5515 Camino Al Norte</t>
  </si>
  <si>
    <t>Deseret Palms Dental</t>
  </si>
  <si>
    <t>5545 Camino Al Norte</t>
  </si>
  <si>
    <t>2705 Centennial Pkwy</t>
  </si>
  <si>
    <t>3841 E. Craig Rd.</t>
  </si>
  <si>
    <t>Ted Weines Tire &amp; Auto</t>
  </si>
  <si>
    <t>655 W. Craig Rd.</t>
  </si>
  <si>
    <t>4309 W. Craig Rd.</t>
  </si>
  <si>
    <t>Fabulous Freddy's Carwash</t>
  </si>
  <si>
    <t>1306 W. Craig Rd.</t>
  </si>
  <si>
    <t>Camino Al Norte Dental</t>
  </si>
  <si>
    <t>n/a</t>
  </si>
  <si>
    <t>4329 W. Craig rd.</t>
  </si>
  <si>
    <t>Big O Tires</t>
  </si>
  <si>
    <t>1807 W. Craig Rd.</t>
  </si>
  <si>
    <t>WalMart Super Center</t>
  </si>
  <si>
    <t>1445 W. Craig Rd.</t>
  </si>
  <si>
    <t>4771 W. Craig Rd.</t>
  </si>
  <si>
    <t>Vista Dental</t>
  </si>
  <si>
    <t>4700 W. Craig Rd.</t>
  </si>
  <si>
    <t>335 W. Craig Rd.</t>
  </si>
  <si>
    <t>Terrible's Carwash</t>
  </si>
  <si>
    <t>1055 W. Craig rd.</t>
  </si>
  <si>
    <t>Sun Auto Service</t>
  </si>
  <si>
    <t>2,30</t>
  </si>
  <si>
    <t>2841 W. Craig Rd.</t>
  </si>
  <si>
    <t>Goody's Carwash</t>
  </si>
  <si>
    <t>3950 E. Craig Rd.</t>
  </si>
  <si>
    <t>Sam's Club Photo</t>
  </si>
  <si>
    <t xml:space="preserve">Sam's Club Carwash </t>
  </si>
  <si>
    <t>Sam's Club Automotive</t>
  </si>
  <si>
    <t>250 W. Craig Rd.</t>
  </si>
  <si>
    <t>Rebel  Carwash</t>
  </si>
  <si>
    <t>1285 W. Craig rd.</t>
  </si>
  <si>
    <t>4210 W. Craig rd.</t>
  </si>
  <si>
    <t>Precious Dental</t>
  </si>
  <si>
    <t>2707 E. Craig Rd.</t>
  </si>
  <si>
    <t>N. Las vegas Truck &amp; Motorsp</t>
  </si>
  <si>
    <t>1631 W. Craig rd.</t>
  </si>
  <si>
    <t>Newage Dental</t>
  </si>
  <si>
    <t>2304 E. Craig rd.</t>
  </si>
  <si>
    <t>4716 W. Craig rd.</t>
  </si>
  <si>
    <t>2629 E. Craig rd.</t>
  </si>
  <si>
    <t>JACO Environmental</t>
  </si>
  <si>
    <t>2310 E. Craig Rd.</t>
  </si>
  <si>
    <t>Honest-1 Auto Care</t>
  </si>
  <si>
    <t>1275 W. Craig rd.</t>
  </si>
  <si>
    <t>2308 E. Craig Rd.</t>
  </si>
  <si>
    <t>Enterprise Rent-A-Car</t>
  </si>
  <si>
    <t>2816 W. Craig rd.</t>
  </si>
  <si>
    <t>Craig Road Chevron</t>
  </si>
  <si>
    <t>4706 W. Craig Rd.</t>
  </si>
  <si>
    <t>Craig Road Carwash</t>
  </si>
  <si>
    <t>Class I SIU Industrial Wastewater Discharge permit</t>
  </si>
  <si>
    <t>Monitoring</t>
  </si>
  <si>
    <t>3180/3210 Citizen Ave.</t>
  </si>
  <si>
    <t>MV Transportation</t>
  </si>
  <si>
    <t>2970 Coleman St.</t>
  </si>
  <si>
    <t>Chelten House Products</t>
  </si>
  <si>
    <t>2300 N. Commerce St.</t>
  </si>
  <si>
    <t>ALSCO Linen</t>
  </si>
  <si>
    <t>1. W. Maflower Ave.</t>
  </si>
  <si>
    <t>Brady Linen Services-2</t>
  </si>
  <si>
    <t>1100 E. Colton Ave.</t>
  </si>
  <si>
    <t>Southern Nev. Detailing</t>
  </si>
  <si>
    <t>3901 N. Donna St.</t>
  </si>
  <si>
    <t>Clearwater Paper</t>
  </si>
  <si>
    <t>4000 Arcata Way</t>
  </si>
  <si>
    <t>100 W. Carey Ave.</t>
  </si>
  <si>
    <t>Caesar's Laundry</t>
  </si>
  <si>
    <t>3214 Citizen Ave.</t>
  </si>
  <si>
    <t>Trans Dev</t>
  </si>
  <si>
    <t>3840 Civic Cntr Dr.</t>
  </si>
  <si>
    <t>Farm Fresh Foods</t>
  </si>
  <si>
    <t>3814 Donna St.</t>
  </si>
  <si>
    <t>Apex Bulk Commodities</t>
  </si>
  <si>
    <t>2932 Losee Rd.</t>
  </si>
  <si>
    <t>Blue Beacon Truck Wash</t>
  </si>
  <si>
    <t>315 W. Cheyenne Ave.</t>
  </si>
  <si>
    <t>Republic Services Of NV</t>
  </si>
  <si>
    <t>2640 Kiel Way</t>
  </si>
  <si>
    <t>Cintas Corp.</t>
  </si>
  <si>
    <t>4225 Arcata Way</t>
  </si>
  <si>
    <t>Grand Laundry</t>
  </si>
  <si>
    <t>Class I SIU Categorical Discharge permit</t>
  </si>
  <si>
    <t>1701 E. Alexander Rd.</t>
  </si>
  <si>
    <t>Las Vegas Ge. Station</t>
  </si>
  <si>
    <t>3200 E. Cheyenne Ave.</t>
  </si>
  <si>
    <t>College of So. Nevada</t>
  </si>
  <si>
    <t>1409 E. Lake Mead Blvd</t>
  </si>
  <si>
    <t>North Vista Hospital</t>
  </si>
  <si>
    <t>201 E. Mayflower</t>
  </si>
  <si>
    <t>2501 Losee rd.</t>
  </si>
  <si>
    <t>Brady Linen Services-1</t>
  </si>
  <si>
    <t>2800 E. Tropical Pkwy</t>
  </si>
  <si>
    <t>America's Mart</t>
  </si>
  <si>
    <t>6900 N. Pecos</t>
  </si>
  <si>
    <t>DVA Regional Medical Cntr.</t>
  </si>
  <si>
    <t>1408 W. Craig Rd.</t>
  </si>
  <si>
    <t>CVS Pharmacy</t>
  </si>
  <si>
    <t>3655 W. Craig Rd.</t>
  </si>
  <si>
    <t>4116 W. Craig Rd.</t>
  </si>
  <si>
    <t>Advanced Chiroproatic</t>
  </si>
  <si>
    <t>24/Seven Express</t>
  </si>
  <si>
    <t>4222 Losee Rd.</t>
  </si>
  <si>
    <t>Letter Perfect</t>
  </si>
  <si>
    <t>5520 N.Decatur Blvd</t>
  </si>
  <si>
    <t>PIZA Auto Sales</t>
  </si>
  <si>
    <t>4101 E.Lone Mtn. Rd.</t>
  </si>
  <si>
    <t>CMC Tire Inc</t>
  </si>
  <si>
    <t>3600 N.5th STE 110-170</t>
  </si>
  <si>
    <t>Frontline Auto Remodeling</t>
  </si>
  <si>
    <t>2926 Brookspark STE 300</t>
  </si>
  <si>
    <t>Dischbein Motor Sports</t>
  </si>
  <si>
    <t>2610 E. Gowan Rd.</t>
  </si>
  <si>
    <t>Nailor Industries</t>
  </si>
  <si>
    <t xml:space="preserve">Fleetline </t>
  </si>
  <si>
    <t>Clark County</t>
  </si>
  <si>
    <t>6364 Mt. Hood</t>
  </si>
  <si>
    <t>H Town Racing</t>
  </si>
  <si>
    <t>6288 Mt. Hood</t>
  </si>
  <si>
    <t>Hotrod Horsepower</t>
  </si>
  <si>
    <t>6201 Centennial Pkwy</t>
  </si>
  <si>
    <t>Sysco Foods</t>
  </si>
  <si>
    <t>5530 Sloan</t>
  </si>
  <si>
    <t>GT Energy</t>
  </si>
  <si>
    <t>5760 Linn Rd</t>
  </si>
  <si>
    <t>Nicholas and Company</t>
  </si>
  <si>
    <t>5225 El Compo Grande</t>
  </si>
  <si>
    <t>Bio Diesel of Las Vegas</t>
  </si>
  <si>
    <t>6495 Hollywood Blvd.</t>
  </si>
  <si>
    <t>Petro Source Lube Shop</t>
  </si>
  <si>
    <t>4630 E. Ann Rd.</t>
  </si>
  <si>
    <t>Architechural Precast</t>
  </si>
  <si>
    <t>6350 E. Tropical PkWy.</t>
  </si>
  <si>
    <t>CCSD Food Center</t>
  </si>
  <si>
    <t>6400 Range Rd.</t>
  </si>
  <si>
    <t>National Guard Armory</t>
  </si>
  <si>
    <t>Lift Station</t>
  </si>
  <si>
    <t>4370 Smiley rd.</t>
  </si>
  <si>
    <t>Florence McClure Corr. Facil</t>
  </si>
  <si>
    <t>5100 N. Lamb Blvd.</t>
  </si>
  <si>
    <t>Nevada Pic-A-Part</t>
  </si>
  <si>
    <t>5406 E.El Compo Grande</t>
  </si>
  <si>
    <t>GE Engine Services</t>
  </si>
  <si>
    <t>Sample Box</t>
  </si>
  <si>
    <t>5030 N. Lamb Blvd.</t>
  </si>
  <si>
    <t>6600 Auction Dr.</t>
  </si>
  <si>
    <t>Manheim of Nevada</t>
  </si>
  <si>
    <t>4810 N. Lamb Blvd.</t>
  </si>
  <si>
    <t>COPART</t>
  </si>
  <si>
    <t>6255 Range rd.</t>
  </si>
  <si>
    <t>Select Build</t>
  </si>
  <si>
    <t>5910 Range Rd.</t>
  </si>
  <si>
    <t>5850 N. Nellis Blvd.</t>
  </si>
  <si>
    <t>5225 El. Compo Grande</t>
  </si>
  <si>
    <t>New Com</t>
  </si>
  <si>
    <t>4525 Walnut</t>
  </si>
  <si>
    <t>WAVE</t>
  </si>
  <si>
    <t>4451 Walnut</t>
  </si>
  <si>
    <t>Adams Pool Supply</t>
  </si>
  <si>
    <t>4150 Smiley Rd.</t>
  </si>
  <si>
    <t>Sierra Ready Mix</t>
  </si>
  <si>
    <t>4745 Mitchell St.</t>
  </si>
  <si>
    <t>Cind-R-Lite Block Co.</t>
  </si>
  <si>
    <t>4201 E. Lone Mtn. Rd.</t>
  </si>
  <si>
    <t xml:space="preserve">Universal Urethane </t>
  </si>
  <si>
    <t>4040 E. Lone Mtn. Rd.</t>
  </si>
  <si>
    <t>TRU-Circuit</t>
  </si>
  <si>
    <t>4100 E. Lone Mtn Rd.</t>
  </si>
  <si>
    <t>MARMAXX Group</t>
  </si>
  <si>
    <t>3480 E. Craig Rd.</t>
  </si>
  <si>
    <t>Puliz Moving/Storage</t>
  </si>
  <si>
    <t>4635 Andrews St.</t>
  </si>
  <si>
    <t>Inovative Property Services</t>
  </si>
  <si>
    <t>4602 Andrews St.</t>
  </si>
  <si>
    <t>Arcadia Inc.</t>
  </si>
  <si>
    <t>4415 Andrews St.</t>
  </si>
  <si>
    <t>PAR Electric</t>
  </si>
  <si>
    <t>4500 Andrews St.</t>
  </si>
  <si>
    <t>Fleet Wash Inc.</t>
  </si>
  <si>
    <t>4533 Andrews St.</t>
  </si>
  <si>
    <t>United Rentals N.West</t>
  </si>
  <si>
    <t>3900 E. Craig Rd.</t>
  </si>
  <si>
    <t>Basic Food Flavors</t>
  </si>
  <si>
    <t>4501 Mitchell St.</t>
  </si>
  <si>
    <t>Supereior Linen</t>
  </si>
  <si>
    <t>4670 Vandenberg Dr.</t>
  </si>
  <si>
    <t>G &amp; K Services</t>
  </si>
  <si>
    <t>4505 Andrews St.</t>
  </si>
  <si>
    <t>Pipe Maintenance</t>
  </si>
  <si>
    <t>4425 Vandenberg Dr.</t>
  </si>
  <si>
    <t xml:space="preserve">Major Products/Sunshine </t>
  </si>
  <si>
    <t>4730 Vandenberg Dr.</t>
  </si>
  <si>
    <t>Darling Ingredients</t>
  </si>
  <si>
    <t>3880 E. Craig Rd.</t>
  </si>
  <si>
    <t>Brenntag Pacific</t>
  </si>
  <si>
    <t>4513 N. Lamb Blvd</t>
  </si>
  <si>
    <t>Culligan Water Systems</t>
  </si>
  <si>
    <t>4501 N.Lamb Blvd</t>
  </si>
  <si>
    <t>ABF Freight Systems</t>
  </si>
  <si>
    <t>4611 Mitchell St.</t>
  </si>
  <si>
    <t>Hydra Gear</t>
  </si>
  <si>
    <t>4610 Vandenberg Dr.</t>
  </si>
  <si>
    <t>S.W. Truck Driver training</t>
  </si>
  <si>
    <t>4615 N. Lamb Blvd. STE A</t>
  </si>
  <si>
    <t>Meadow valley</t>
  </si>
  <si>
    <t>4440 Mitchell St.</t>
  </si>
  <si>
    <t>Chemstation</t>
  </si>
  <si>
    <t>4413 McGuire St.</t>
  </si>
  <si>
    <t>Restaurant Technologies</t>
  </si>
  <si>
    <t>4502 Mitchell St.</t>
  </si>
  <si>
    <t>PTO Sales</t>
  </si>
  <si>
    <t>4500 Vandenberg Dr.</t>
  </si>
  <si>
    <t>Tand Incorporated</t>
  </si>
  <si>
    <t>4510 Vandenberg Dr.</t>
  </si>
  <si>
    <t>Penski Truck Rental</t>
  </si>
  <si>
    <t>4675 Vandenberg Dr.</t>
  </si>
  <si>
    <t>Stockton Products</t>
  </si>
  <si>
    <t>4611 Vandenberg Dr.</t>
  </si>
  <si>
    <t>AGGREKO</t>
  </si>
  <si>
    <t>4150 E. Craig Rd.</t>
  </si>
  <si>
    <t>Vegas Fleet Services</t>
  </si>
  <si>
    <t>4581 Eaker St.</t>
  </si>
  <si>
    <t>Canyon State Oil</t>
  </si>
  <si>
    <t>6355 Shatz St.</t>
  </si>
  <si>
    <t>Southwest gas</t>
  </si>
  <si>
    <t>4721 Eaker St.</t>
  </si>
  <si>
    <t>SALA Freight</t>
  </si>
  <si>
    <t>4661 Eaker St.</t>
  </si>
  <si>
    <t>NIKKISO</t>
  </si>
  <si>
    <t>4020 Lone Mtn. Rd.</t>
  </si>
  <si>
    <t xml:space="preserve">Cresco Capital </t>
  </si>
  <si>
    <t>4220 E. Craig Rd. STE 3</t>
  </si>
  <si>
    <t>Southern Auto Service</t>
  </si>
  <si>
    <t>4120 E. Craig Rd.</t>
  </si>
  <si>
    <t>MAACO Auto Painting</t>
  </si>
  <si>
    <t>Ride Now Power Sports</t>
  </si>
  <si>
    <t>Control Mechanism- Permit Type</t>
  </si>
  <si>
    <t>Discharge Volume 
(gpd)</t>
  </si>
  <si>
    <t>Comment</t>
  </si>
  <si>
    <t>Discharge to:</t>
  </si>
  <si>
    <t>Industrial Waste
(yes/no)</t>
  </si>
  <si>
    <t>Classification</t>
  </si>
  <si>
    <t>Address</t>
  </si>
  <si>
    <t>Name of Facility</t>
  </si>
  <si>
    <t>Sanitary Only</t>
  </si>
  <si>
    <t>% Sanitary</t>
  </si>
  <si>
    <t>Discharge Volume (GPD)</t>
  </si>
  <si>
    <t>Supply Water Flow (GPD)</t>
  </si>
  <si>
    <t>Boston Cleaners</t>
  </si>
  <si>
    <t>Desert Palms Dental</t>
  </si>
  <si>
    <t>CEMEX Batch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</si>
</sst>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Border="1"/>
    <xf numFmtId="3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3" borderId="0" xfId="0" applyFont="1" applyFill="1"/>
    <xf numFmtId="164" fontId="5" fillId="0" borderId="1" xfId="1" applyNumberFormat="1" applyFont="1" applyBorder="1" applyAlignment="1">
      <alignment horizontal="center" wrapText="1"/>
    </xf>
    <xf numFmtId="164" fontId="1" fillId="0" borderId="0" xfId="1" applyNumberFormat="1" applyFont="1" applyAlignment="1">
      <alignment horizontal="center"/>
    </xf>
    <xf numFmtId="164" fontId="1" fillId="2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0" applyNumberFormat="1" applyFont="1"/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ont="1" applyFill="1"/>
    <xf numFmtId="9" fontId="5" fillId="0" borderId="1" xfId="2" applyFont="1" applyBorder="1" applyAlignment="1">
      <alignment horizontal="center" wrapText="1"/>
    </xf>
    <xf numFmtId="9" fontId="1" fillId="0" borderId="0" xfId="2" applyFont="1"/>
    <xf numFmtId="9" fontId="0" fillId="0" borderId="0" xfId="2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3" borderId="0" xfId="0" applyFill="1"/>
    <xf numFmtId="0" fontId="5" fillId="0" borderId="1" xfId="0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9" fontId="5" fillId="0" borderId="1" xfId="2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9" fontId="1" fillId="0" borderId="0" xfId="2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9" fontId="0" fillId="0" borderId="0" xfId="2" applyFont="1" applyFill="1"/>
    <xf numFmtId="164" fontId="0" fillId="0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3"/>
  <sheetViews>
    <sheetView tabSelected="1" zoomScale="145" zoomScaleNormal="145" workbookViewId="0">
      <pane ySplit="1" topLeftCell="A317" activePane="bottomLeft" state="frozen"/>
      <selection pane="bottomLeft" activeCell="B537" sqref="B537"/>
    </sheetView>
  </sheetViews>
  <sheetFormatPr defaultRowHeight="15" x14ac:dyDescent="0.25"/>
  <cols>
    <col min="1" max="1" width="23.28515625" style="26" customWidth="1"/>
    <col min="2" max="2" width="17.7109375" style="26" customWidth="1"/>
    <col min="3" max="3" width="11.7109375" style="26" customWidth="1"/>
    <col min="4" max="4" width="9.7109375" style="42" customWidth="1"/>
    <col min="5" max="5" width="11.7109375" style="26" customWidth="1"/>
    <col min="6" max="6" width="14.140625" style="42" customWidth="1"/>
    <col min="7" max="7" width="11.7109375" style="44" customWidth="1"/>
    <col min="8" max="8" width="7.5703125" style="43" customWidth="1"/>
    <col min="9" max="9" width="9.140625" style="26"/>
    <col min="10" max="10" width="37.5703125" style="26" customWidth="1"/>
    <col min="11" max="16384" width="9.140625" style="26"/>
  </cols>
  <sheetData>
    <row r="1" spans="1:10" s="36" customFormat="1" ht="45.75" thickBot="1" x14ac:dyDescent="0.25">
      <c r="A1" s="23" t="s">
        <v>1025</v>
      </c>
      <c r="B1" s="23" t="s">
        <v>1024</v>
      </c>
      <c r="C1" s="33" t="s">
        <v>1023</v>
      </c>
      <c r="D1" s="33" t="s">
        <v>1022</v>
      </c>
      <c r="E1" s="33" t="s">
        <v>1021</v>
      </c>
      <c r="F1" s="33" t="s">
        <v>1020</v>
      </c>
      <c r="G1" s="34" t="s">
        <v>1029</v>
      </c>
      <c r="H1" s="35" t="s">
        <v>1027</v>
      </c>
      <c r="I1" s="34" t="s">
        <v>1028</v>
      </c>
      <c r="J1" s="23" t="s">
        <v>1018</v>
      </c>
    </row>
    <row r="2" spans="1:10" x14ac:dyDescent="0.25">
      <c r="A2" s="24" t="s">
        <v>866</v>
      </c>
      <c r="B2" s="24" t="s">
        <v>865</v>
      </c>
      <c r="C2" s="37" t="s">
        <v>3</v>
      </c>
      <c r="D2" s="37" t="s">
        <v>19</v>
      </c>
      <c r="E2" s="37" t="s">
        <v>1</v>
      </c>
      <c r="F2" s="37" t="s">
        <v>834</v>
      </c>
      <c r="G2" s="38">
        <v>114680</v>
      </c>
      <c r="H2" s="39">
        <v>0.8</v>
      </c>
      <c r="I2" s="40">
        <f>H2*G2</f>
        <v>91744</v>
      </c>
      <c r="J2" s="24" t="s">
        <v>864</v>
      </c>
    </row>
    <row r="3" spans="1:10" x14ac:dyDescent="0.25">
      <c r="A3" s="24" t="s">
        <v>964</v>
      </c>
      <c r="B3" s="24" t="s">
        <v>963</v>
      </c>
      <c r="C3" s="37" t="s">
        <v>3</v>
      </c>
      <c r="D3" s="37" t="s">
        <v>19</v>
      </c>
      <c r="E3" s="37" t="s">
        <v>897</v>
      </c>
      <c r="F3" s="37" t="s">
        <v>834</v>
      </c>
      <c r="G3" s="38">
        <v>65200</v>
      </c>
      <c r="H3" s="39">
        <v>0.8</v>
      </c>
      <c r="I3" s="40">
        <f>H3*G3</f>
        <v>52160</v>
      </c>
      <c r="J3" s="24" t="s">
        <v>833</v>
      </c>
    </row>
    <row r="4" spans="1:10" x14ac:dyDescent="0.25">
      <c r="A4" s="24" t="s">
        <v>909</v>
      </c>
      <c r="B4" s="24" t="s">
        <v>908</v>
      </c>
      <c r="C4" s="37" t="s">
        <v>3</v>
      </c>
      <c r="D4" s="37" t="s">
        <v>19</v>
      </c>
      <c r="E4" s="37" t="s">
        <v>897</v>
      </c>
      <c r="F4" s="37" t="s">
        <v>18</v>
      </c>
      <c r="G4" s="38" t="s">
        <v>17</v>
      </c>
      <c r="H4" s="39"/>
      <c r="I4" s="24"/>
      <c r="J4" s="41" t="s">
        <v>833</v>
      </c>
    </row>
    <row r="5" spans="1:10" x14ac:dyDescent="0.25">
      <c r="A5" s="24" t="s">
        <v>974</v>
      </c>
      <c r="B5" s="24" t="s">
        <v>973</v>
      </c>
      <c r="C5" s="37" t="s">
        <v>3</v>
      </c>
      <c r="D5" s="37" t="s">
        <v>19</v>
      </c>
      <c r="E5" s="37" t="s">
        <v>897</v>
      </c>
      <c r="F5" s="37" t="s">
        <v>834</v>
      </c>
      <c r="G5" s="38">
        <v>4700</v>
      </c>
      <c r="H5" s="39">
        <v>0.8</v>
      </c>
      <c r="I5" s="40">
        <f t="shared" ref="I5:I37" si="0">H5*G5</f>
        <v>3760</v>
      </c>
      <c r="J5" s="24" t="s">
        <v>833</v>
      </c>
    </row>
    <row r="6" spans="1:10" x14ac:dyDescent="0.25">
      <c r="A6" s="24" t="s">
        <v>968</v>
      </c>
      <c r="B6" s="24" t="s">
        <v>967</v>
      </c>
      <c r="C6" s="37" t="s">
        <v>3</v>
      </c>
      <c r="D6" s="37" t="s">
        <v>19</v>
      </c>
      <c r="E6" s="37" t="s">
        <v>897</v>
      </c>
      <c r="F6" s="37" t="s">
        <v>834</v>
      </c>
      <c r="G6" s="38">
        <v>49660</v>
      </c>
      <c r="H6" s="39">
        <v>0.8</v>
      </c>
      <c r="I6" s="40">
        <f t="shared" si="0"/>
        <v>39728</v>
      </c>
      <c r="J6" s="24" t="s">
        <v>833</v>
      </c>
    </row>
    <row r="7" spans="1:10" x14ac:dyDescent="0.25">
      <c r="A7" s="24" t="s">
        <v>972</v>
      </c>
      <c r="B7" s="24" t="s">
        <v>971</v>
      </c>
      <c r="C7" s="37" t="s">
        <v>3</v>
      </c>
      <c r="D7" s="37" t="s">
        <v>19</v>
      </c>
      <c r="E7" s="37" t="s">
        <v>897</v>
      </c>
      <c r="F7" s="37" t="s">
        <v>834</v>
      </c>
      <c r="G7" s="38">
        <v>2900</v>
      </c>
      <c r="H7" s="39">
        <v>0.8</v>
      </c>
      <c r="I7" s="40">
        <f t="shared" si="0"/>
        <v>2320</v>
      </c>
      <c r="J7" s="24" t="s">
        <v>833</v>
      </c>
    </row>
    <row r="8" spans="1:10" x14ac:dyDescent="0.25">
      <c r="A8" s="24" t="s">
        <v>970</v>
      </c>
      <c r="B8" s="24" t="s">
        <v>969</v>
      </c>
      <c r="C8" s="37" t="s">
        <v>3</v>
      </c>
      <c r="D8" s="37" t="s">
        <v>19</v>
      </c>
      <c r="E8" s="37" t="s">
        <v>897</v>
      </c>
      <c r="F8" s="37" t="s">
        <v>834</v>
      </c>
      <c r="G8" s="38">
        <v>8600</v>
      </c>
      <c r="H8" s="39">
        <v>0.8</v>
      </c>
      <c r="I8" s="40">
        <f t="shared" si="0"/>
        <v>6880</v>
      </c>
      <c r="J8" s="24" t="s">
        <v>833</v>
      </c>
    </row>
    <row r="9" spans="1:10" x14ac:dyDescent="0.25">
      <c r="A9" s="24" t="s">
        <v>966</v>
      </c>
      <c r="B9" s="24" t="s">
        <v>965</v>
      </c>
      <c r="C9" s="37" t="s">
        <v>3</v>
      </c>
      <c r="D9" s="37" t="s">
        <v>19</v>
      </c>
      <c r="E9" s="37" t="s">
        <v>897</v>
      </c>
      <c r="F9" s="37" t="s">
        <v>834</v>
      </c>
      <c r="G9" s="38">
        <v>175720</v>
      </c>
      <c r="H9" s="39">
        <v>0.8</v>
      </c>
      <c r="I9" s="40">
        <f t="shared" si="0"/>
        <v>140576</v>
      </c>
      <c r="J9" s="24" t="s">
        <v>833</v>
      </c>
    </row>
    <row r="10" spans="1:10" x14ac:dyDescent="0.25">
      <c r="A10" s="24" t="s">
        <v>840</v>
      </c>
      <c r="B10" s="24" t="s">
        <v>839</v>
      </c>
      <c r="C10" s="37" t="s">
        <v>3</v>
      </c>
      <c r="D10" s="37" t="s">
        <v>19</v>
      </c>
      <c r="E10" s="37" t="s">
        <v>1</v>
      </c>
      <c r="F10" s="37" t="s">
        <v>834</v>
      </c>
      <c r="G10" s="38">
        <v>32000</v>
      </c>
      <c r="H10" s="39">
        <v>0.8</v>
      </c>
      <c r="I10" s="40">
        <f t="shared" si="0"/>
        <v>25600</v>
      </c>
      <c r="J10" s="24" t="s">
        <v>833</v>
      </c>
    </row>
    <row r="11" spans="1:10" x14ac:dyDescent="0.25">
      <c r="A11" s="24" t="s">
        <v>855</v>
      </c>
      <c r="B11" s="24" t="s">
        <v>854</v>
      </c>
      <c r="C11" s="37" t="s">
        <v>3</v>
      </c>
      <c r="D11" s="37" t="s">
        <v>19</v>
      </c>
      <c r="E11" s="37" t="s">
        <v>1</v>
      </c>
      <c r="F11" s="37" t="s">
        <v>834</v>
      </c>
      <c r="G11" s="38">
        <v>3180</v>
      </c>
      <c r="H11" s="39">
        <v>0.8</v>
      </c>
      <c r="I11" s="40">
        <f t="shared" si="0"/>
        <v>2544</v>
      </c>
      <c r="J11" s="24" t="s">
        <v>833</v>
      </c>
    </row>
    <row r="12" spans="1:10" x14ac:dyDescent="0.25">
      <c r="A12" s="24" t="s">
        <v>857</v>
      </c>
      <c r="B12" s="24" t="s">
        <v>856</v>
      </c>
      <c r="C12" s="37" t="s">
        <v>3</v>
      </c>
      <c r="D12" s="37" t="s">
        <v>19</v>
      </c>
      <c r="E12" s="37" t="s">
        <v>1</v>
      </c>
      <c r="F12" s="37" t="s">
        <v>834</v>
      </c>
      <c r="G12" s="38">
        <v>24520</v>
      </c>
      <c r="H12" s="39">
        <v>0.8</v>
      </c>
      <c r="I12" s="40">
        <f t="shared" si="0"/>
        <v>19616</v>
      </c>
      <c r="J12" s="24" t="s">
        <v>833</v>
      </c>
    </row>
    <row r="13" spans="1:10" x14ac:dyDescent="0.25">
      <c r="A13" s="24" t="s">
        <v>873</v>
      </c>
      <c r="B13" s="24" t="s">
        <v>872</v>
      </c>
      <c r="C13" s="37" t="s">
        <v>3</v>
      </c>
      <c r="D13" s="37" t="s">
        <v>19</v>
      </c>
      <c r="E13" s="37" t="s">
        <v>1</v>
      </c>
      <c r="F13" s="37" t="s">
        <v>834</v>
      </c>
      <c r="G13" s="38">
        <v>315000</v>
      </c>
      <c r="H13" s="39">
        <v>0.8</v>
      </c>
      <c r="I13" s="40">
        <f t="shared" si="0"/>
        <v>252000</v>
      </c>
      <c r="J13" s="24" t="s">
        <v>833</v>
      </c>
    </row>
    <row r="14" spans="1:10" x14ac:dyDescent="0.25">
      <c r="A14" s="24" t="s">
        <v>842</v>
      </c>
      <c r="B14" s="24" t="s">
        <v>841</v>
      </c>
      <c r="C14" s="37" t="s">
        <v>3</v>
      </c>
      <c r="D14" s="37" t="s">
        <v>19</v>
      </c>
      <c r="E14" s="37" t="s">
        <v>1</v>
      </c>
      <c r="F14" s="37" t="s">
        <v>834</v>
      </c>
      <c r="G14" s="38">
        <v>230000</v>
      </c>
      <c r="H14" s="39">
        <v>0.8</v>
      </c>
      <c r="I14" s="40">
        <f t="shared" si="0"/>
        <v>184000</v>
      </c>
      <c r="J14" s="24" t="s">
        <v>833</v>
      </c>
    </row>
    <row r="15" spans="1:10" x14ac:dyDescent="0.25">
      <c r="A15" s="24" t="s">
        <v>849</v>
      </c>
      <c r="B15" s="24" t="s">
        <v>848</v>
      </c>
      <c r="C15" s="37" t="s">
        <v>3</v>
      </c>
      <c r="D15" s="37" t="s">
        <v>19</v>
      </c>
      <c r="E15" s="37" t="s">
        <v>1</v>
      </c>
      <c r="F15" s="37" t="s">
        <v>834</v>
      </c>
      <c r="G15" s="38">
        <v>302300</v>
      </c>
      <c r="H15" s="39">
        <v>0.8</v>
      </c>
      <c r="I15" s="40">
        <f t="shared" si="0"/>
        <v>241840</v>
      </c>
      <c r="J15" s="24" t="s">
        <v>833</v>
      </c>
    </row>
    <row r="16" spans="1:10" x14ac:dyDescent="0.25">
      <c r="A16" s="24" t="s">
        <v>838</v>
      </c>
      <c r="B16" s="24" t="s">
        <v>837</v>
      </c>
      <c r="C16" s="37" t="s">
        <v>3</v>
      </c>
      <c r="D16" s="37" t="s">
        <v>19</v>
      </c>
      <c r="E16" s="37" t="s">
        <v>1</v>
      </c>
      <c r="F16" s="37" t="s">
        <v>834</v>
      </c>
      <c r="G16" s="38">
        <v>25000</v>
      </c>
      <c r="H16" s="39">
        <v>0.8</v>
      </c>
      <c r="I16" s="40">
        <f t="shared" si="0"/>
        <v>20000</v>
      </c>
      <c r="J16" s="24" t="s">
        <v>833</v>
      </c>
    </row>
    <row r="17" spans="1:10" x14ac:dyDescent="0.25">
      <c r="A17" s="24" t="s">
        <v>861</v>
      </c>
      <c r="B17" s="24" t="s">
        <v>860</v>
      </c>
      <c r="C17" s="37" t="s">
        <v>3</v>
      </c>
      <c r="D17" s="37" t="s">
        <v>19</v>
      </c>
      <c r="E17" s="37" t="s">
        <v>1</v>
      </c>
      <c r="F17" s="37" t="s">
        <v>834</v>
      </c>
      <c r="G17" s="38">
        <v>29400</v>
      </c>
      <c r="H17" s="39">
        <v>0.8</v>
      </c>
      <c r="I17" s="40">
        <f t="shared" si="0"/>
        <v>23520</v>
      </c>
      <c r="J17" s="24" t="s">
        <v>833</v>
      </c>
    </row>
    <row r="18" spans="1:10" x14ac:dyDescent="0.25">
      <c r="A18" s="24" t="s">
        <v>846</v>
      </c>
      <c r="B18" s="24" t="s">
        <v>845</v>
      </c>
      <c r="C18" s="37" t="s">
        <v>3</v>
      </c>
      <c r="D18" s="37" t="s">
        <v>19</v>
      </c>
      <c r="E18" s="37" t="s">
        <v>1</v>
      </c>
      <c r="F18" s="37" t="s">
        <v>834</v>
      </c>
      <c r="G18" s="38">
        <v>100000</v>
      </c>
      <c r="H18" s="39">
        <v>0.8</v>
      </c>
      <c r="I18" s="40">
        <f t="shared" si="0"/>
        <v>80000</v>
      </c>
      <c r="J18" s="24" t="s">
        <v>833</v>
      </c>
    </row>
    <row r="19" spans="1:10" x14ac:dyDescent="0.25">
      <c r="A19" s="24" t="s">
        <v>868</v>
      </c>
      <c r="B19" s="24" t="s">
        <v>867</v>
      </c>
      <c r="C19" s="37" t="s">
        <v>3</v>
      </c>
      <c r="D19" s="37" t="s">
        <v>19</v>
      </c>
      <c r="E19" s="37" t="s">
        <v>1</v>
      </c>
      <c r="F19" s="37" t="s">
        <v>834</v>
      </c>
      <c r="G19" s="38">
        <v>16780</v>
      </c>
      <c r="H19" s="39">
        <v>0.8</v>
      </c>
      <c r="I19" s="40">
        <f t="shared" si="0"/>
        <v>13424</v>
      </c>
      <c r="J19" s="24" t="s">
        <v>833</v>
      </c>
    </row>
    <row r="20" spans="1:10" x14ac:dyDescent="0.25">
      <c r="A20" s="24" t="s">
        <v>877</v>
      </c>
      <c r="B20" s="24" t="s">
        <v>876</v>
      </c>
      <c r="C20" s="37" t="s">
        <v>3</v>
      </c>
      <c r="D20" s="37" t="s">
        <v>19</v>
      </c>
      <c r="E20" s="37" t="s">
        <v>1</v>
      </c>
      <c r="F20" s="37" t="s">
        <v>834</v>
      </c>
      <c r="G20" s="38">
        <v>1100</v>
      </c>
      <c r="H20" s="39">
        <v>0.8</v>
      </c>
      <c r="I20" s="40">
        <f t="shared" si="0"/>
        <v>880</v>
      </c>
      <c r="J20" s="24" t="s">
        <v>833</v>
      </c>
    </row>
    <row r="21" spans="1:10" x14ac:dyDescent="0.25">
      <c r="A21" s="24" t="s">
        <v>853</v>
      </c>
      <c r="B21" s="24" t="s">
        <v>852</v>
      </c>
      <c r="C21" s="37" t="s">
        <v>3</v>
      </c>
      <c r="D21" s="37" t="s">
        <v>19</v>
      </c>
      <c r="E21" s="37" t="s">
        <v>1</v>
      </c>
      <c r="F21" s="37" t="s">
        <v>834</v>
      </c>
      <c r="G21" s="38">
        <v>78590</v>
      </c>
      <c r="H21" s="39">
        <v>0.8</v>
      </c>
      <c r="I21" s="40">
        <f t="shared" si="0"/>
        <v>62872</v>
      </c>
      <c r="J21" s="24" t="s">
        <v>833</v>
      </c>
    </row>
    <row r="22" spans="1:10" x14ac:dyDescent="0.25">
      <c r="A22" s="24" t="s">
        <v>863</v>
      </c>
      <c r="B22" s="24" t="s">
        <v>862</v>
      </c>
      <c r="C22" s="37" t="s">
        <v>3</v>
      </c>
      <c r="D22" s="37" t="s">
        <v>19</v>
      </c>
      <c r="E22" s="37" t="s">
        <v>1</v>
      </c>
      <c r="F22" s="37" t="s">
        <v>834</v>
      </c>
      <c r="G22" s="38">
        <v>204090</v>
      </c>
      <c r="H22" s="39">
        <v>0.8</v>
      </c>
      <c r="I22" s="40">
        <f t="shared" si="0"/>
        <v>163272</v>
      </c>
      <c r="J22" s="24" t="s">
        <v>833</v>
      </c>
    </row>
    <row r="23" spans="1:10" x14ac:dyDescent="0.25">
      <c r="A23" s="24" t="s">
        <v>836</v>
      </c>
      <c r="B23" s="24" t="s">
        <v>835</v>
      </c>
      <c r="C23" s="37" t="s">
        <v>3</v>
      </c>
      <c r="D23" s="37" t="s">
        <v>19</v>
      </c>
      <c r="E23" s="37" t="s">
        <v>1</v>
      </c>
      <c r="F23" s="37" t="s">
        <v>834</v>
      </c>
      <c r="G23" s="38">
        <v>17000</v>
      </c>
      <c r="H23" s="39">
        <v>0.8</v>
      </c>
      <c r="I23" s="40">
        <f t="shared" si="0"/>
        <v>13600</v>
      </c>
      <c r="J23" s="24" t="s">
        <v>833</v>
      </c>
    </row>
    <row r="24" spans="1:10" x14ac:dyDescent="0.25">
      <c r="A24" s="24" t="s">
        <v>870</v>
      </c>
      <c r="B24" s="24" t="s">
        <v>869</v>
      </c>
      <c r="C24" s="37" t="s">
        <v>3</v>
      </c>
      <c r="D24" s="37" t="s">
        <v>19</v>
      </c>
      <c r="E24" s="37" t="s">
        <v>1</v>
      </c>
      <c r="F24" s="37" t="s">
        <v>834</v>
      </c>
      <c r="G24" s="38">
        <v>20460</v>
      </c>
      <c r="H24" s="39">
        <v>0.8</v>
      </c>
      <c r="I24" s="40">
        <f t="shared" si="0"/>
        <v>16368</v>
      </c>
      <c r="J24" s="24" t="s">
        <v>833</v>
      </c>
    </row>
    <row r="25" spans="1:10" x14ac:dyDescent="0.25">
      <c r="A25" s="24" t="s">
        <v>859</v>
      </c>
      <c r="B25" s="24" t="s">
        <v>858</v>
      </c>
      <c r="C25" s="37" t="s">
        <v>3</v>
      </c>
      <c r="D25" s="37" t="s">
        <v>19</v>
      </c>
      <c r="E25" s="37" t="s">
        <v>1</v>
      </c>
      <c r="F25" s="37" t="s">
        <v>834</v>
      </c>
      <c r="G25" s="38">
        <v>5030</v>
      </c>
      <c r="H25" s="39">
        <v>0.8</v>
      </c>
      <c r="I25" s="40">
        <f t="shared" si="0"/>
        <v>4024</v>
      </c>
      <c r="J25" s="24" t="s">
        <v>833</v>
      </c>
    </row>
    <row r="26" spans="1:10" x14ac:dyDescent="0.25">
      <c r="A26" s="24" t="s">
        <v>844</v>
      </c>
      <c r="B26" s="24" t="s">
        <v>843</v>
      </c>
      <c r="C26" s="37" t="s">
        <v>3</v>
      </c>
      <c r="D26" s="37" t="s">
        <v>19</v>
      </c>
      <c r="E26" s="37" t="s">
        <v>1</v>
      </c>
      <c r="F26" s="37" t="s">
        <v>834</v>
      </c>
      <c r="G26" s="38">
        <v>7000</v>
      </c>
      <c r="H26" s="39">
        <v>0.8</v>
      </c>
      <c r="I26" s="40">
        <f t="shared" si="0"/>
        <v>5600</v>
      </c>
      <c r="J26" s="24" t="s">
        <v>833</v>
      </c>
    </row>
    <row r="27" spans="1:10" x14ac:dyDescent="0.25">
      <c r="A27" s="24" t="s">
        <v>586</v>
      </c>
      <c r="B27" s="24" t="s">
        <v>847</v>
      </c>
      <c r="C27" s="37" t="s">
        <v>3</v>
      </c>
      <c r="D27" s="37" t="s">
        <v>19</v>
      </c>
      <c r="E27" s="37" t="s">
        <v>1</v>
      </c>
      <c r="F27" s="37" t="s">
        <v>834</v>
      </c>
      <c r="G27" s="38">
        <v>2100</v>
      </c>
      <c r="H27" s="39">
        <v>0.8</v>
      </c>
      <c r="I27" s="40">
        <f t="shared" si="0"/>
        <v>1680</v>
      </c>
      <c r="J27" s="24" t="s">
        <v>833</v>
      </c>
    </row>
    <row r="28" spans="1:10" x14ac:dyDescent="0.25">
      <c r="A28" s="24" t="s">
        <v>851</v>
      </c>
      <c r="B28" s="24" t="s">
        <v>850</v>
      </c>
      <c r="C28" s="37" t="s">
        <v>3</v>
      </c>
      <c r="D28" s="37" t="s">
        <v>19</v>
      </c>
      <c r="E28" s="37" t="s">
        <v>1</v>
      </c>
      <c r="F28" s="37" t="s">
        <v>834</v>
      </c>
      <c r="G28" s="38">
        <v>2430</v>
      </c>
      <c r="H28" s="39">
        <v>0.8</v>
      </c>
      <c r="I28" s="40">
        <f t="shared" si="0"/>
        <v>1944</v>
      </c>
      <c r="J28" s="24" t="s">
        <v>833</v>
      </c>
    </row>
    <row r="29" spans="1:10" x14ac:dyDescent="0.25">
      <c r="A29" s="24" t="s">
        <v>73</v>
      </c>
      <c r="B29" s="24" t="s">
        <v>72</v>
      </c>
      <c r="C29" s="37" t="s">
        <v>3</v>
      </c>
      <c r="D29" s="37" t="s">
        <v>19</v>
      </c>
      <c r="E29" s="37" t="s">
        <v>1</v>
      </c>
      <c r="F29" s="37" t="s">
        <v>18</v>
      </c>
      <c r="G29" s="38">
        <v>686</v>
      </c>
      <c r="H29" s="39">
        <v>0.8</v>
      </c>
      <c r="I29" s="40">
        <f t="shared" si="0"/>
        <v>548.80000000000007</v>
      </c>
      <c r="J29" s="24" t="s">
        <v>71</v>
      </c>
    </row>
    <row r="30" spans="1:10" x14ac:dyDescent="0.25">
      <c r="A30" s="24" t="s">
        <v>76</v>
      </c>
      <c r="B30" s="24" t="s">
        <v>75</v>
      </c>
      <c r="C30" s="37" t="s">
        <v>3</v>
      </c>
      <c r="D30" s="37" t="s">
        <v>19</v>
      </c>
      <c r="E30" s="37" t="s">
        <v>1</v>
      </c>
      <c r="F30" s="37" t="s">
        <v>18</v>
      </c>
      <c r="G30" s="38">
        <v>3567</v>
      </c>
      <c r="H30" s="39">
        <v>0.8</v>
      </c>
      <c r="I30" s="40">
        <f t="shared" si="0"/>
        <v>2853.6000000000004</v>
      </c>
      <c r="J30" s="24" t="s">
        <v>74</v>
      </c>
    </row>
    <row r="31" spans="1:10" x14ac:dyDescent="0.25">
      <c r="A31" s="24" t="s">
        <v>116</v>
      </c>
      <c r="B31" s="24" t="s">
        <v>497</v>
      </c>
      <c r="C31" s="37" t="s">
        <v>3</v>
      </c>
      <c r="D31" s="37" t="s">
        <v>19</v>
      </c>
      <c r="E31" s="37" t="s">
        <v>1</v>
      </c>
      <c r="F31" s="37" t="s">
        <v>101</v>
      </c>
      <c r="G31" s="38">
        <v>200</v>
      </c>
      <c r="H31" s="39">
        <v>0.8</v>
      </c>
      <c r="I31" s="40">
        <f t="shared" si="0"/>
        <v>160</v>
      </c>
      <c r="J31" s="24" t="s">
        <v>16</v>
      </c>
    </row>
    <row r="32" spans="1:10" x14ac:dyDescent="0.25">
      <c r="A32" s="24" t="s">
        <v>940</v>
      </c>
      <c r="B32" s="24" t="s">
        <v>939</v>
      </c>
      <c r="C32" s="37" t="s">
        <v>3</v>
      </c>
      <c r="D32" s="37" t="s">
        <v>19</v>
      </c>
      <c r="E32" s="37" t="s">
        <v>897</v>
      </c>
      <c r="F32" s="37" t="s">
        <v>18</v>
      </c>
      <c r="G32" s="38">
        <v>5160</v>
      </c>
      <c r="H32" s="39">
        <v>0.8</v>
      </c>
      <c r="I32" s="40">
        <f t="shared" si="0"/>
        <v>4128</v>
      </c>
      <c r="J32" s="24" t="s">
        <v>16</v>
      </c>
    </row>
    <row r="33" spans="1:10" x14ac:dyDescent="0.25">
      <c r="A33" s="24" t="s">
        <v>1000</v>
      </c>
      <c r="B33" s="24" t="s">
        <v>999</v>
      </c>
      <c r="C33" s="37" t="s">
        <v>3</v>
      </c>
      <c r="D33" s="37" t="s">
        <v>19</v>
      </c>
      <c r="E33" s="37" t="s">
        <v>897</v>
      </c>
      <c r="F33" s="37" t="s">
        <v>18</v>
      </c>
      <c r="G33" s="38">
        <v>270</v>
      </c>
      <c r="H33" s="39">
        <v>0.8</v>
      </c>
      <c r="I33" s="40">
        <f t="shared" si="0"/>
        <v>216</v>
      </c>
      <c r="J33" s="24" t="s">
        <v>16</v>
      </c>
    </row>
    <row r="34" spans="1:10" x14ac:dyDescent="0.25">
      <c r="A34" s="24" t="s">
        <v>976</v>
      </c>
      <c r="B34" s="41" t="s">
        <v>975</v>
      </c>
      <c r="C34" s="37" t="s">
        <v>3</v>
      </c>
      <c r="D34" s="37" t="s">
        <v>19</v>
      </c>
      <c r="E34" s="37" t="s">
        <v>897</v>
      </c>
      <c r="F34" s="37" t="s">
        <v>834</v>
      </c>
      <c r="G34" s="38">
        <v>40</v>
      </c>
      <c r="H34" s="39">
        <v>0.8</v>
      </c>
      <c r="I34" s="40">
        <f t="shared" si="0"/>
        <v>32</v>
      </c>
      <c r="J34" s="24" t="s">
        <v>16</v>
      </c>
    </row>
    <row r="35" spans="1:10" x14ac:dyDescent="0.25">
      <c r="A35" s="24" t="s">
        <v>1004</v>
      </c>
      <c r="B35" s="24" t="s">
        <v>1003</v>
      </c>
      <c r="C35" s="37" t="s">
        <v>3</v>
      </c>
      <c r="D35" s="37" t="s">
        <v>19</v>
      </c>
      <c r="E35" s="37" t="s">
        <v>897</v>
      </c>
      <c r="F35" s="37" t="s">
        <v>18</v>
      </c>
      <c r="G35" s="38">
        <v>800</v>
      </c>
      <c r="H35" s="39">
        <v>0.8</v>
      </c>
      <c r="I35" s="40">
        <f t="shared" si="0"/>
        <v>640</v>
      </c>
      <c r="J35" s="24" t="s">
        <v>16</v>
      </c>
    </row>
    <row r="36" spans="1:10" x14ac:dyDescent="0.25">
      <c r="A36" s="24" t="s">
        <v>915</v>
      </c>
      <c r="B36" s="24" t="s">
        <v>914</v>
      </c>
      <c r="C36" s="37" t="s">
        <v>3</v>
      </c>
      <c r="D36" s="37" t="s">
        <v>19</v>
      </c>
      <c r="E36" s="37" t="s">
        <v>897</v>
      </c>
      <c r="F36" s="37" t="s">
        <v>18</v>
      </c>
      <c r="G36" s="38">
        <v>23750</v>
      </c>
      <c r="H36" s="39">
        <v>0.8</v>
      </c>
      <c r="I36" s="40">
        <f t="shared" si="0"/>
        <v>19000</v>
      </c>
      <c r="J36" s="24" t="s">
        <v>16</v>
      </c>
    </row>
    <row r="37" spans="1:10" x14ac:dyDescent="0.25">
      <c r="A37" s="24" t="s">
        <v>403</v>
      </c>
      <c r="B37" s="24" t="s">
        <v>926</v>
      </c>
      <c r="C37" s="37" t="s">
        <v>3</v>
      </c>
      <c r="D37" s="37" t="s">
        <v>19</v>
      </c>
      <c r="E37" s="37" t="s">
        <v>897</v>
      </c>
      <c r="F37" s="37" t="s">
        <v>925</v>
      </c>
      <c r="G37" s="38">
        <v>2420</v>
      </c>
      <c r="H37" s="39">
        <v>0.02</v>
      </c>
      <c r="I37" s="40">
        <f t="shared" si="0"/>
        <v>48.4</v>
      </c>
      <c r="J37" s="24" t="s">
        <v>16</v>
      </c>
    </row>
    <row r="38" spans="1:10" x14ac:dyDescent="0.25">
      <c r="A38" s="24" t="s">
        <v>988</v>
      </c>
      <c r="B38" s="24" t="s">
        <v>987</v>
      </c>
      <c r="C38" s="37" t="s">
        <v>3</v>
      </c>
      <c r="D38" s="37" t="s">
        <v>19</v>
      </c>
      <c r="E38" s="37" t="s">
        <v>897</v>
      </c>
      <c r="F38" s="37" t="s">
        <v>834</v>
      </c>
      <c r="G38" s="38" t="s">
        <v>17</v>
      </c>
      <c r="H38" s="39"/>
      <c r="I38" s="24"/>
      <c r="J38" s="24" t="s">
        <v>16</v>
      </c>
    </row>
    <row r="39" spans="1:10" x14ac:dyDescent="0.25">
      <c r="A39" s="24" t="s">
        <v>944</v>
      </c>
      <c r="B39" s="24" t="s">
        <v>943</v>
      </c>
      <c r="C39" s="37" t="s">
        <v>3</v>
      </c>
      <c r="D39" s="37" t="s">
        <v>19</v>
      </c>
      <c r="E39" s="37" t="s">
        <v>897</v>
      </c>
      <c r="F39" s="37" t="s">
        <v>925</v>
      </c>
      <c r="G39" s="38">
        <v>3150</v>
      </c>
      <c r="H39" s="39">
        <v>0.8</v>
      </c>
      <c r="I39" s="40">
        <f t="shared" ref="I39:I102" si="1">H39*G39</f>
        <v>2520</v>
      </c>
      <c r="J39" s="24" t="s">
        <v>16</v>
      </c>
    </row>
    <row r="40" spans="1:10" x14ac:dyDescent="0.25">
      <c r="A40" s="24" t="s">
        <v>1012</v>
      </c>
      <c r="B40" s="24" t="s">
        <v>1011</v>
      </c>
      <c r="C40" s="37" t="s">
        <v>3</v>
      </c>
      <c r="D40" s="37" t="s">
        <v>19</v>
      </c>
      <c r="E40" s="37" t="s">
        <v>897</v>
      </c>
      <c r="F40" s="37" t="s">
        <v>18</v>
      </c>
      <c r="G40" s="38">
        <v>1260</v>
      </c>
      <c r="H40" s="39">
        <v>0.8</v>
      </c>
      <c r="I40" s="40">
        <f t="shared" si="1"/>
        <v>1008</v>
      </c>
      <c r="J40" s="24" t="s">
        <v>16</v>
      </c>
    </row>
    <row r="41" spans="1:10" x14ac:dyDescent="0.25">
      <c r="A41" s="24" t="s">
        <v>978</v>
      </c>
      <c r="B41" s="24" t="s">
        <v>977</v>
      </c>
      <c r="C41" s="37" t="s">
        <v>3</v>
      </c>
      <c r="D41" s="37" t="s">
        <v>19</v>
      </c>
      <c r="E41" s="37" t="s">
        <v>897</v>
      </c>
      <c r="F41" s="37" t="s">
        <v>834</v>
      </c>
      <c r="G41" s="38">
        <v>6900</v>
      </c>
      <c r="H41" s="39">
        <v>0.8</v>
      </c>
      <c r="I41" s="40">
        <f t="shared" si="1"/>
        <v>5520</v>
      </c>
      <c r="J41" s="24" t="s">
        <v>16</v>
      </c>
    </row>
    <row r="42" spans="1:10" x14ac:dyDescent="0.25">
      <c r="A42" s="24" t="s">
        <v>960</v>
      </c>
      <c r="B42" s="24" t="s">
        <v>959</v>
      </c>
      <c r="C42" s="37" t="s">
        <v>3</v>
      </c>
      <c r="D42" s="37" t="s">
        <v>19</v>
      </c>
      <c r="E42" s="37" t="s">
        <v>897</v>
      </c>
      <c r="F42" s="37" t="s">
        <v>18</v>
      </c>
      <c r="G42" s="38">
        <v>1970</v>
      </c>
      <c r="H42" s="39">
        <v>0.8</v>
      </c>
      <c r="I42" s="40">
        <f t="shared" si="1"/>
        <v>1576</v>
      </c>
      <c r="J42" s="24" t="s">
        <v>16</v>
      </c>
    </row>
    <row r="43" spans="1:10" x14ac:dyDescent="0.25">
      <c r="A43" s="24" t="s">
        <v>920</v>
      </c>
      <c r="B43" s="24" t="s">
        <v>919</v>
      </c>
      <c r="C43" s="37" t="s">
        <v>3</v>
      </c>
      <c r="D43" s="37" t="s">
        <v>19</v>
      </c>
      <c r="E43" s="37" t="s">
        <v>897</v>
      </c>
      <c r="F43" s="37" t="s">
        <v>918</v>
      </c>
      <c r="G43" s="38">
        <f>488000/0.8</f>
        <v>610000</v>
      </c>
      <c r="H43" s="39">
        <v>0.8</v>
      </c>
      <c r="I43" s="40">
        <f t="shared" si="1"/>
        <v>488000</v>
      </c>
      <c r="J43" s="24" t="s">
        <v>16</v>
      </c>
    </row>
    <row r="44" spans="1:10" x14ac:dyDescent="0.25">
      <c r="A44" s="24" t="s">
        <v>924</v>
      </c>
      <c r="B44" s="24" t="s">
        <v>923</v>
      </c>
      <c r="C44" s="37" t="s">
        <v>3</v>
      </c>
      <c r="D44" s="37" t="s">
        <v>2</v>
      </c>
      <c r="E44" s="37" t="s">
        <v>897</v>
      </c>
      <c r="F44" s="37" t="s">
        <v>1026</v>
      </c>
      <c r="G44" s="38">
        <v>3240</v>
      </c>
      <c r="H44" s="39">
        <v>0.8</v>
      </c>
      <c r="I44" s="40">
        <f t="shared" si="1"/>
        <v>2592</v>
      </c>
      <c r="J44" s="24" t="s">
        <v>16</v>
      </c>
    </row>
    <row r="45" spans="1:10" x14ac:dyDescent="0.25">
      <c r="A45" s="24" t="s">
        <v>905</v>
      </c>
      <c r="B45" s="24" t="s">
        <v>904</v>
      </c>
      <c r="C45" s="37" t="s">
        <v>3</v>
      </c>
      <c r="D45" s="37" t="s">
        <v>19</v>
      </c>
      <c r="E45" s="37" t="s">
        <v>897</v>
      </c>
      <c r="F45" s="37" t="s">
        <v>18</v>
      </c>
      <c r="G45" s="38">
        <v>1800</v>
      </c>
      <c r="H45" s="39">
        <v>0.8</v>
      </c>
      <c r="I45" s="40">
        <f t="shared" si="1"/>
        <v>1440</v>
      </c>
      <c r="J45" s="41" t="s">
        <v>16</v>
      </c>
    </row>
    <row r="46" spans="1:10" x14ac:dyDescent="0.25">
      <c r="A46" s="24" t="s">
        <v>928</v>
      </c>
      <c r="B46" s="24" t="s">
        <v>927</v>
      </c>
      <c r="C46" s="37" t="s">
        <v>3</v>
      </c>
      <c r="D46" s="37" t="s">
        <v>19</v>
      </c>
      <c r="E46" s="37" t="s">
        <v>897</v>
      </c>
      <c r="F46" s="37" t="s">
        <v>18</v>
      </c>
      <c r="G46" s="38">
        <v>19010</v>
      </c>
      <c r="H46" s="39">
        <v>0.8</v>
      </c>
      <c r="I46" s="40">
        <f t="shared" si="1"/>
        <v>15208</v>
      </c>
      <c r="J46" s="24" t="s">
        <v>16</v>
      </c>
    </row>
    <row r="47" spans="1:10" x14ac:dyDescent="0.25">
      <c r="A47" s="24" t="s">
        <v>950</v>
      </c>
      <c r="B47" s="24" t="s">
        <v>949</v>
      </c>
      <c r="C47" s="37" t="s">
        <v>3</v>
      </c>
      <c r="D47" s="37" t="s">
        <v>19</v>
      </c>
      <c r="E47" s="37" t="s">
        <v>897</v>
      </c>
      <c r="F47" s="37" t="s">
        <v>18</v>
      </c>
      <c r="G47" s="38">
        <v>11700</v>
      </c>
      <c r="H47" s="39">
        <v>0.8</v>
      </c>
      <c r="I47" s="40">
        <f t="shared" si="1"/>
        <v>9360</v>
      </c>
      <c r="J47" s="24" t="s">
        <v>16</v>
      </c>
    </row>
    <row r="48" spans="1:10" x14ac:dyDescent="0.25">
      <c r="A48" s="24" t="s">
        <v>986</v>
      </c>
      <c r="B48" s="24" t="s">
        <v>985</v>
      </c>
      <c r="C48" s="37" t="s">
        <v>3</v>
      </c>
      <c r="D48" s="37" t="s">
        <v>19</v>
      </c>
      <c r="E48" s="37" t="s">
        <v>897</v>
      </c>
      <c r="F48" s="37" t="s">
        <v>18</v>
      </c>
      <c r="G48" s="38">
        <v>930</v>
      </c>
      <c r="H48" s="39">
        <v>0.8</v>
      </c>
      <c r="I48" s="40">
        <f t="shared" si="1"/>
        <v>744</v>
      </c>
      <c r="J48" s="24" t="s">
        <v>16</v>
      </c>
    </row>
    <row r="49" spans="1:10" x14ac:dyDescent="0.25">
      <c r="A49" s="24" t="s">
        <v>922</v>
      </c>
      <c r="B49" s="24" t="s">
        <v>921</v>
      </c>
      <c r="C49" s="37" t="s">
        <v>3</v>
      </c>
      <c r="D49" s="37" t="s">
        <v>19</v>
      </c>
      <c r="E49" s="37" t="s">
        <v>897</v>
      </c>
      <c r="F49" s="37" t="s">
        <v>18</v>
      </c>
      <c r="G49" s="38">
        <v>450</v>
      </c>
      <c r="H49" s="39">
        <v>0.8</v>
      </c>
      <c r="I49" s="40">
        <f t="shared" si="1"/>
        <v>360</v>
      </c>
      <c r="J49" s="24" t="s">
        <v>16</v>
      </c>
    </row>
    <row r="50" spans="1:10" x14ac:dyDescent="0.25">
      <c r="A50" s="24" t="s">
        <v>996</v>
      </c>
      <c r="B50" s="24" t="s">
        <v>995</v>
      </c>
      <c r="C50" s="37" t="s">
        <v>3</v>
      </c>
      <c r="D50" s="37" t="s">
        <v>19</v>
      </c>
      <c r="E50" s="37" t="s">
        <v>897</v>
      </c>
      <c r="F50" s="37" t="s">
        <v>18</v>
      </c>
      <c r="G50" s="38">
        <v>2100</v>
      </c>
      <c r="H50" s="39">
        <v>0.8</v>
      </c>
      <c r="I50" s="40">
        <f t="shared" si="1"/>
        <v>1680</v>
      </c>
      <c r="J50" s="24" t="s">
        <v>16</v>
      </c>
    </row>
    <row r="51" spans="1:10" x14ac:dyDescent="0.25">
      <c r="A51" s="24" t="s">
        <v>911</v>
      </c>
      <c r="B51" s="24" t="s">
        <v>910</v>
      </c>
      <c r="C51" s="37" t="s">
        <v>3</v>
      </c>
      <c r="D51" s="37" t="s">
        <v>19</v>
      </c>
      <c r="E51" s="37" t="s">
        <v>897</v>
      </c>
      <c r="F51" s="37" t="s">
        <v>18</v>
      </c>
      <c r="G51" s="38">
        <v>2200</v>
      </c>
      <c r="H51" s="39">
        <v>0.8</v>
      </c>
      <c r="I51" s="40">
        <f t="shared" si="1"/>
        <v>1760</v>
      </c>
      <c r="J51" s="41" t="s">
        <v>16</v>
      </c>
    </row>
    <row r="52" spans="1:10" x14ac:dyDescent="0.25">
      <c r="A52" s="24" t="s">
        <v>984</v>
      </c>
      <c r="B52" s="24" t="s">
        <v>983</v>
      </c>
      <c r="C52" s="37" t="s">
        <v>3</v>
      </c>
      <c r="D52" s="37" t="s">
        <v>19</v>
      </c>
      <c r="E52" s="37" t="s">
        <v>897</v>
      </c>
      <c r="F52" s="37" t="s">
        <v>18</v>
      </c>
      <c r="G52" s="38">
        <v>1300</v>
      </c>
      <c r="H52" s="39">
        <v>0.8</v>
      </c>
      <c r="I52" s="40">
        <f t="shared" si="1"/>
        <v>1040</v>
      </c>
      <c r="J52" s="24" t="s">
        <v>16</v>
      </c>
    </row>
    <row r="53" spans="1:10" x14ac:dyDescent="0.25">
      <c r="A53" s="24" t="s">
        <v>932</v>
      </c>
      <c r="B53" s="24" t="s">
        <v>931</v>
      </c>
      <c r="C53" s="37" t="s">
        <v>3</v>
      </c>
      <c r="D53" s="37" t="s">
        <v>19</v>
      </c>
      <c r="E53" s="37" t="s">
        <v>897</v>
      </c>
      <c r="F53" s="37" t="s">
        <v>18</v>
      </c>
      <c r="G53" s="38">
        <v>3500</v>
      </c>
      <c r="H53" s="39">
        <v>0.8</v>
      </c>
      <c r="I53" s="40">
        <f t="shared" si="1"/>
        <v>2800</v>
      </c>
      <c r="J53" s="24" t="s">
        <v>16</v>
      </c>
    </row>
    <row r="54" spans="1:10" x14ac:dyDescent="0.25">
      <c r="A54" s="24" t="s">
        <v>942</v>
      </c>
      <c r="B54" s="24" t="s">
        <v>941</v>
      </c>
      <c r="C54" s="37" t="s">
        <v>3</v>
      </c>
      <c r="D54" s="37" t="s">
        <v>19</v>
      </c>
      <c r="E54" s="37" t="s">
        <v>897</v>
      </c>
      <c r="F54" s="37" t="s">
        <v>18</v>
      </c>
      <c r="G54" s="38">
        <v>37100</v>
      </c>
      <c r="H54" s="39">
        <v>0.02</v>
      </c>
      <c r="I54" s="40">
        <f t="shared" si="1"/>
        <v>742</v>
      </c>
      <c r="J54" s="24" t="s">
        <v>16</v>
      </c>
    </row>
    <row r="55" spans="1:10" x14ac:dyDescent="0.25">
      <c r="A55" s="24" t="s">
        <v>1006</v>
      </c>
      <c r="B55" s="24" t="s">
        <v>1005</v>
      </c>
      <c r="C55" s="37" t="s">
        <v>3</v>
      </c>
      <c r="D55" s="37" t="s">
        <v>19</v>
      </c>
      <c r="E55" s="37" t="s">
        <v>897</v>
      </c>
      <c r="F55" s="37" t="s">
        <v>18</v>
      </c>
      <c r="G55" s="38">
        <v>1900</v>
      </c>
      <c r="H55" s="39">
        <v>0.8</v>
      </c>
      <c r="I55" s="40">
        <f t="shared" si="1"/>
        <v>1520</v>
      </c>
      <c r="J55" s="24" t="s">
        <v>16</v>
      </c>
    </row>
    <row r="56" spans="1:10" x14ac:dyDescent="0.25">
      <c r="A56" s="24" t="s">
        <v>962</v>
      </c>
      <c r="B56" s="24" t="s">
        <v>961</v>
      </c>
      <c r="C56" s="37" t="s">
        <v>3</v>
      </c>
      <c r="D56" s="37" t="s">
        <v>19</v>
      </c>
      <c r="E56" s="37" t="s">
        <v>897</v>
      </c>
      <c r="F56" s="37" t="s">
        <v>18</v>
      </c>
      <c r="G56" s="38">
        <v>890</v>
      </c>
      <c r="H56" s="39">
        <v>0.8</v>
      </c>
      <c r="I56" s="40">
        <f t="shared" si="1"/>
        <v>712</v>
      </c>
      <c r="J56" s="24" t="s">
        <v>16</v>
      </c>
    </row>
    <row r="57" spans="1:10" x14ac:dyDescent="0.25">
      <c r="A57" s="24" t="s">
        <v>1002</v>
      </c>
      <c r="B57" s="24" t="s">
        <v>1001</v>
      </c>
      <c r="C57" s="37" t="s">
        <v>3</v>
      </c>
      <c r="D57" s="37" t="s">
        <v>19</v>
      </c>
      <c r="E57" s="37" t="s">
        <v>897</v>
      </c>
      <c r="F57" s="37" t="s">
        <v>18</v>
      </c>
      <c r="G57" s="38">
        <v>500</v>
      </c>
      <c r="H57" s="39">
        <v>0.8</v>
      </c>
      <c r="I57" s="40">
        <f t="shared" si="1"/>
        <v>400</v>
      </c>
      <c r="J57" s="24" t="s">
        <v>16</v>
      </c>
    </row>
    <row r="58" spans="1:10" x14ac:dyDescent="0.25">
      <c r="A58" s="24" t="s">
        <v>938</v>
      </c>
      <c r="B58" s="24" t="s">
        <v>937</v>
      </c>
      <c r="C58" s="37" t="s">
        <v>3</v>
      </c>
      <c r="D58" s="37" t="s">
        <v>19</v>
      </c>
      <c r="E58" s="37" t="s">
        <v>897</v>
      </c>
      <c r="F58" s="37" t="s">
        <v>834</v>
      </c>
      <c r="G58" s="38">
        <v>1870</v>
      </c>
      <c r="H58" s="39">
        <v>0.8</v>
      </c>
      <c r="I58" s="40">
        <f t="shared" si="1"/>
        <v>1496</v>
      </c>
      <c r="J58" s="24" t="s">
        <v>16</v>
      </c>
    </row>
    <row r="59" spans="1:10" x14ac:dyDescent="0.25">
      <c r="A59" s="24" t="s">
        <v>883</v>
      </c>
      <c r="B59" s="24" t="s">
        <v>310</v>
      </c>
      <c r="C59" s="37" t="s">
        <v>3</v>
      </c>
      <c r="D59" s="37" t="s">
        <v>19</v>
      </c>
      <c r="E59" s="37" t="s">
        <v>1</v>
      </c>
      <c r="F59" s="37" t="s">
        <v>18</v>
      </c>
      <c r="G59" s="38">
        <v>1280</v>
      </c>
      <c r="H59" s="39">
        <v>0.8</v>
      </c>
      <c r="I59" s="40">
        <f t="shared" si="1"/>
        <v>1024</v>
      </c>
      <c r="J59" s="24" t="s">
        <v>16</v>
      </c>
    </row>
    <row r="60" spans="1:10" x14ac:dyDescent="0.25">
      <c r="A60" s="24" t="s">
        <v>130</v>
      </c>
      <c r="B60" s="24" t="s">
        <v>129</v>
      </c>
      <c r="C60" s="37" t="s">
        <v>3</v>
      </c>
      <c r="D60" s="37" t="s">
        <v>19</v>
      </c>
      <c r="E60" s="37" t="s">
        <v>1</v>
      </c>
      <c r="F60" s="37" t="s">
        <v>18</v>
      </c>
      <c r="G60" s="38">
        <v>6633</v>
      </c>
      <c r="H60" s="39">
        <v>0.8</v>
      </c>
      <c r="I60" s="40">
        <f t="shared" si="1"/>
        <v>5306.4000000000005</v>
      </c>
      <c r="J60" s="24" t="s">
        <v>16</v>
      </c>
    </row>
    <row r="61" spans="1:10" x14ac:dyDescent="0.25">
      <c r="A61" s="24" t="s">
        <v>746</v>
      </c>
      <c r="B61" s="24" t="s">
        <v>745</v>
      </c>
      <c r="C61" s="37" t="s">
        <v>3</v>
      </c>
      <c r="D61" s="37" t="s">
        <v>19</v>
      </c>
      <c r="E61" s="37" t="s">
        <v>1</v>
      </c>
      <c r="F61" s="37" t="s">
        <v>18</v>
      </c>
      <c r="G61" s="38">
        <v>430</v>
      </c>
      <c r="H61" s="39">
        <v>0.8</v>
      </c>
      <c r="I61" s="40">
        <f t="shared" si="1"/>
        <v>344</v>
      </c>
      <c r="J61" s="24" t="s">
        <v>16</v>
      </c>
    </row>
    <row r="62" spans="1:10" x14ac:dyDescent="0.25">
      <c r="A62" s="24" t="s">
        <v>703</v>
      </c>
      <c r="B62" s="24" t="s">
        <v>702</v>
      </c>
      <c r="C62" s="37" t="s">
        <v>3</v>
      </c>
      <c r="D62" s="37" t="s">
        <v>19</v>
      </c>
      <c r="E62" s="37" t="s">
        <v>1</v>
      </c>
      <c r="F62" s="37" t="s">
        <v>18</v>
      </c>
      <c r="G62" s="38">
        <v>2700</v>
      </c>
      <c r="H62" s="39">
        <v>0.8</v>
      </c>
      <c r="I62" s="40">
        <f t="shared" si="1"/>
        <v>2160</v>
      </c>
      <c r="J62" s="24" t="s">
        <v>16</v>
      </c>
    </row>
    <row r="63" spans="1:10" x14ac:dyDescent="0.25">
      <c r="A63" s="24" t="s">
        <v>546</v>
      </c>
      <c r="B63" s="24" t="s">
        <v>545</v>
      </c>
      <c r="C63" s="37" t="s">
        <v>3</v>
      </c>
      <c r="D63" s="37" t="s">
        <v>19</v>
      </c>
      <c r="E63" s="37" t="s">
        <v>1</v>
      </c>
      <c r="F63" s="37" t="s">
        <v>18</v>
      </c>
      <c r="G63" s="38">
        <v>1500</v>
      </c>
      <c r="H63" s="39">
        <v>0.8</v>
      </c>
      <c r="I63" s="40">
        <f t="shared" si="1"/>
        <v>1200</v>
      </c>
      <c r="J63" s="24" t="s">
        <v>16</v>
      </c>
    </row>
    <row r="64" spans="1:10" x14ac:dyDescent="0.25">
      <c r="A64" s="24" t="s">
        <v>375</v>
      </c>
      <c r="B64" s="24" t="s">
        <v>374</v>
      </c>
      <c r="C64" s="37" t="s">
        <v>3</v>
      </c>
      <c r="D64" s="37" t="s">
        <v>19</v>
      </c>
      <c r="E64" s="37" t="s">
        <v>1</v>
      </c>
      <c r="F64" s="37" t="s">
        <v>18</v>
      </c>
      <c r="G64" s="38">
        <v>8067</v>
      </c>
      <c r="H64" s="39">
        <v>0.8</v>
      </c>
      <c r="I64" s="40">
        <f t="shared" si="1"/>
        <v>6453.6</v>
      </c>
      <c r="J64" s="24" t="s">
        <v>16</v>
      </c>
    </row>
    <row r="65" spans="1:10" x14ac:dyDescent="0.25">
      <c r="A65" s="24" t="s">
        <v>66</v>
      </c>
      <c r="B65" s="24" t="s">
        <v>754</v>
      </c>
      <c r="C65" s="37" t="s">
        <v>3</v>
      </c>
      <c r="D65" s="37" t="s">
        <v>19</v>
      </c>
      <c r="E65" s="37" t="s">
        <v>1</v>
      </c>
      <c r="F65" s="37" t="s">
        <v>18</v>
      </c>
      <c r="G65" s="38">
        <v>220</v>
      </c>
      <c r="H65" s="39">
        <v>0.8</v>
      </c>
      <c r="I65" s="40">
        <f t="shared" si="1"/>
        <v>176</v>
      </c>
      <c r="J65" s="24" t="s">
        <v>16</v>
      </c>
    </row>
    <row r="66" spans="1:10" x14ac:dyDescent="0.25">
      <c r="A66" s="24" t="s">
        <v>66</v>
      </c>
      <c r="B66" s="24" t="s">
        <v>65</v>
      </c>
      <c r="C66" s="37" t="s">
        <v>3</v>
      </c>
      <c r="D66" s="37" t="s">
        <v>19</v>
      </c>
      <c r="E66" s="37" t="s">
        <v>1</v>
      </c>
      <c r="F66" s="37" t="s">
        <v>18</v>
      </c>
      <c r="G66" s="38">
        <v>117</v>
      </c>
      <c r="H66" s="39">
        <v>0.8</v>
      </c>
      <c r="I66" s="40">
        <f t="shared" si="1"/>
        <v>93.600000000000009</v>
      </c>
      <c r="J66" s="24" t="s">
        <v>16</v>
      </c>
    </row>
    <row r="67" spans="1:10" x14ac:dyDescent="0.25">
      <c r="A67" s="24" t="s">
        <v>767</v>
      </c>
      <c r="B67" s="24" t="s">
        <v>766</v>
      </c>
      <c r="C67" s="37" t="s">
        <v>3</v>
      </c>
      <c r="D67" s="37" t="s">
        <v>19</v>
      </c>
      <c r="E67" s="37" t="s">
        <v>1</v>
      </c>
      <c r="F67" s="37" t="s">
        <v>18</v>
      </c>
      <c r="G67" s="38">
        <v>890</v>
      </c>
      <c r="H67" s="39">
        <v>0.8</v>
      </c>
      <c r="I67" s="40">
        <f t="shared" si="1"/>
        <v>712</v>
      </c>
      <c r="J67" s="24" t="s">
        <v>16</v>
      </c>
    </row>
    <row r="68" spans="1:10" x14ac:dyDescent="0.25">
      <c r="A68" s="24" t="s">
        <v>769</v>
      </c>
      <c r="B68" s="24" t="s">
        <v>768</v>
      </c>
      <c r="C68" s="37" t="s">
        <v>3</v>
      </c>
      <c r="D68" s="37" t="s">
        <v>19</v>
      </c>
      <c r="E68" s="37" t="s">
        <v>1</v>
      </c>
      <c r="F68" s="37" t="s">
        <v>18</v>
      </c>
      <c r="G68" s="38">
        <v>400</v>
      </c>
      <c r="H68" s="39">
        <v>0.8</v>
      </c>
      <c r="I68" s="40">
        <f t="shared" si="1"/>
        <v>320</v>
      </c>
      <c r="J68" s="24" t="s">
        <v>16</v>
      </c>
    </row>
    <row r="69" spans="1:10" x14ac:dyDescent="0.25">
      <c r="A69" s="24" t="s">
        <v>232</v>
      </c>
      <c r="B69" s="24" t="s">
        <v>533</v>
      </c>
      <c r="C69" s="37" t="s">
        <v>3</v>
      </c>
      <c r="D69" s="37" t="s">
        <v>19</v>
      </c>
      <c r="E69" s="37" t="s">
        <v>1</v>
      </c>
      <c r="F69" s="37" t="s">
        <v>101</v>
      </c>
      <c r="G69" s="38">
        <v>500</v>
      </c>
      <c r="H69" s="39">
        <v>0.8</v>
      </c>
      <c r="I69" s="40">
        <f t="shared" si="1"/>
        <v>400</v>
      </c>
      <c r="J69" s="24" t="s">
        <v>16</v>
      </c>
    </row>
    <row r="70" spans="1:10" x14ac:dyDescent="0.25">
      <c r="A70" s="24" t="s">
        <v>232</v>
      </c>
      <c r="B70" s="24" t="s">
        <v>544</v>
      </c>
      <c r="C70" s="37" t="s">
        <v>3</v>
      </c>
      <c r="D70" s="37" t="s">
        <v>19</v>
      </c>
      <c r="E70" s="37" t="s">
        <v>1</v>
      </c>
      <c r="F70" s="37" t="s">
        <v>101</v>
      </c>
      <c r="G70" s="38">
        <v>150</v>
      </c>
      <c r="H70" s="39">
        <v>0.8</v>
      </c>
      <c r="I70" s="40">
        <f t="shared" si="1"/>
        <v>120</v>
      </c>
      <c r="J70" s="24" t="s">
        <v>16</v>
      </c>
    </row>
    <row r="71" spans="1:10" x14ac:dyDescent="0.25">
      <c r="A71" s="24" t="s">
        <v>232</v>
      </c>
      <c r="B71" s="24" t="s">
        <v>231</v>
      </c>
      <c r="C71" s="37" t="s">
        <v>3</v>
      </c>
      <c r="D71" s="37" t="s">
        <v>19</v>
      </c>
      <c r="E71" s="37" t="s">
        <v>1</v>
      </c>
      <c r="F71" s="37" t="s">
        <v>101</v>
      </c>
      <c r="G71" s="38">
        <v>261</v>
      </c>
      <c r="H71" s="39">
        <v>0.8</v>
      </c>
      <c r="I71" s="40">
        <f t="shared" si="1"/>
        <v>208.8</v>
      </c>
      <c r="J71" s="24" t="s">
        <v>16</v>
      </c>
    </row>
    <row r="72" spans="1:10" x14ac:dyDescent="0.25">
      <c r="A72" s="24" t="s">
        <v>109</v>
      </c>
      <c r="B72" s="24" t="s">
        <v>108</v>
      </c>
      <c r="C72" s="37" t="s">
        <v>3</v>
      </c>
      <c r="D72" s="37" t="s">
        <v>19</v>
      </c>
      <c r="E72" s="37" t="s">
        <v>1</v>
      </c>
      <c r="F72" s="37" t="s">
        <v>101</v>
      </c>
      <c r="G72" s="38">
        <v>83</v>
      </c>
      <c r="H72" s="39">
        <v>0.8</v>
      </c>
      <c r="I72" s="40">
        <f t="shared" si="1"/>
        <v>66.400000000000006</v>
      </c>
      <c r="J72" s="24" t="s">
        <v>16</v>
      </c>
    </row>
    <row r="73" spans="1:10" x14ac:dyDescent="0.25">
      <c r="A73" s="24" t="s">
        <v>411</v>
      </c>
      <c r="B73" s="24" t="s">
        <v>410</v>
      </c>
      <c r="C73" s="37" t="s">
        <v>3</v>
      </c>
      <c r="D73" s="37" t="s">
        <v>19</v>
      </c>
      <c r="E73" s="37" t="s">
        <v>1</v>
      </c>
      <c r="F73" s="37" t="s">
        <v>18</v>
      </c>
      <c r="G73" s="38">
        <v>150</v>
      </c>
      <c r="H73" s="39">
        <v>0.8</v>
      </c>
      <c r="I73" s="40">
        <f t="shared" si="1"/>
        <v>120</v>
      </c>
      <c r="J73" s="24" t="s">
        <v>16</v>
      </c>
    </row>
    <row r="74" spans="1:10" x14ac:dyDescent="0.25">
      <c r="A74" s="24" t="s">
        <v>52</v>
      </c>
      <c r="B74" s="24" t="s">
        <v>51</v>
      </c>
      <c r="C74" s="37" t="s">
        <v>3</v>
      </c>
      <c r="D74" s="37" t="s">
        <v>19</v>
      </c>
      <c r="E74" s="37" t="s">
        <v>1</v>
      </c>
      <c r="F74" s="37" t="s">
        <v>18</v>
      </c>
      <c r="G74" s="38">
        <v>1300</v>
      </c>
      <c r="H74" s="39">
        <v>0.8</v>
      </c>
      <c r="I74" s="40">
        <f t="shared" si="1"/>
        <v>1040</v>
      </c>
      <c r="J74" s="41" t="s">
        <v>16</v>
      </c>
    </row>
    <row r="75" spans="1:10" x14ac:dyDescent="0.25">
      <c r="A75" s="24" t="s">
        <v>882</v>
      </c>
      <c r="B75" s="24" t="s">
        <v>881</v>
      </c>
      <c r="C75" s="37" t="s">
        <v>3</v>
      </c>
      <c r="D75" s="37" t="s">
        <v>19</v>
      </c>
      <c r="E75" s="37" t="s">
        <v>1</v>
      </c>
      <c r="F75" s="37" t="s">
        <v>101</v>
      </c>
      <c r="G75" s="38">
        <v>100</v>
      </c>
      <c r="H75" s="39">
        <v>0.8</v>
      </c>
      <c r="I75" s="40">
        <f t="shared" si="1"/>
        <v>80</v>
      </c>
      <c r="J75" s="24" t="s">
        <v>16</v>
      </c>
    </row>
    <row r="76" spans="1:10" x14ac:dyDescent="0.25">
      <c r="A76" s="24" t="s">
        <v>201</v>
      </c>
      <c r="B76" s="24" t="s">
        <v>200</v>
      </c>
      <c r="C76" s="37" t="s">
        <v>3</v>
      </c>
      <c r="D76" s="37" t="s">
        <v>19</v>
      </c>
      <c r="E76" s="37" t="s">
        <v>1</v>
      </c>
      <c r="F76" s="37" t="s">
        <v>101</v>
      </c>
      <c r="G76" s="38">
        <v>517</v>
      </c>
      <c r="H76" s="39">
        <v>0.8</v>
      </c>
      <c r="I76" s="40">
        <f t="shared" si="1"/>
        <v>413.6</v>
      </c>
      <c r="J76" s="24" t="s">
        <v>16</v>
      </c>
    </row>
    <row r="77" spans="1:10" x14ac:dyDescent="0.25">
      <c r="A77" s="24" t="s">
        <v>118</v>
      </c>
      <c r="B77" s="24" t="s">
        <v>117</v>
      </c>
      <c r="C77" s="37" t="s">
        <v>3</v>
      </c>
      <c r="D77" s="37" t="s">
        <v>19</v>
      </c>
      <c r="E77" s="37" t="s">
        <v>1</v>
      </c>
      <c r="F77" s="37" t="s">
        <v>96</v>
      </c>
      <c r="G77" s="38">
        <v>213</v>
      </c>
      <c r="H77" s="39">
        <v>0.8</v>
      </c>
      <c r="I77" s="40">
        <f t="shared" si="1"/>
        <v>170.4</v>
      </c>
      <c r="J77" s="24" t="s">
        <v>16</v>
      </c>
    </row>
    <row r="78" spans="1:10" x14ac:dyDescent="0.25">
      <c r="A78" s="24" t="s">
        <v>118</v>
      </c>
      <c r="B78" s="24" t="s">
        <v>731</v>
      </c>
      <c r="C78" s="37" t="s">
        <v>3</v>
      </c>
      <c r="D78" s="37" t="s">
        <v>19</v>
      </c>
      <c r="E78" s="37" t="s">
        <v>1</v>
      </c>
      <c r="F78" s="37" t="s">
        <v>18</v>
      </c>
      <c r="G78" s="38">
        <v>500</v>
      </c>
      <c r="H78" s="39">
        <v>0.8</v>
      </c>
      <c r="I78" s="40">
        <f t="shared" si="1"/>
        <v>400</v>
      </c>
      <c r="J78" s="24" t="s">
        <v>16</v>
      </c>
    </row>
    <row r="79" spans="1:10" x14ac:dyDescent="0.25">
      <c r="A79" s="24" t="s">
        <v>160</v>
      </c>
      <c r="B79" s="24" t="s">
        <v>159</v>
      </c>
      <c r="C79" s="37" t="s">
        <v>3</v>
      </c>
      <c r="D79" s="37" t="s">
        <v>19</v>
      </c>
      <c r="E79" s="37" t="s">
        <v>1</v>
      </c>
      <c r="F79" s="37" t="s">
        <v>112</v>
      </c>
      <c r="G79" s="38">
        <v>100</v>
      </c>
      <c r="H79" s="39">
        <v>0.8</v>
      </c>
      <c r="I79" s="40">
        <f t="shared" si="1"/>
        <v>80</v>
      </c>
      <c r="J79" s="24" t="s">
        <v>16</v>
      </c>
    </row>
    <row r="80" spans="1:10" x14ac:dyDescent="0.25">
      <c r="A80" s="24" t="s">
        <v>154</v>
      </c>
      <c r="B80" s="24" t="s">
        <v>153</v>
      </c>
      <c r="C80" s="37" t="s">
        <v>3</v>
      </c>
      <c r="D80" s="37" t="s">
        <v>19</v>
      </c>
      <c r="E80" s="37" t="s">
        <v>1</v>
      </c>
      <c r="F80" s="37" t="s">
        <v>18</v>
      </c>
      <c r="G80" s="38">
        <v>22017</v>
      </c>
      <c r="H80" s="39">
        <v>0.8</v>
      </c>
      <c r="I80" s="40">
        <f t="shared" si="1"/>
        <v>17613.600000000002</v>
      </c>
      <c r="J80" s="24" t="s">
        <v>16</v>
      </c>
    </row>
    <row r="81" spans="1:10" x14ac:dyDescent="0.25">
      <c r="A81" s="24" t="s">
        <v>748</v>
      </c>
      <c r="B81" s="24" t="s">
        <v>747</v>
      </c>
      <c r="C81" s="37" t="s">
        <v>3</v>
      </c>
      <c r="D81" s="37" t="s">
        <v>19</v>
      </c>
      <c r="E81" s="37" t="s">
        <v>1</v>
      </c>
      <c r="F81" s="37" t="s">
        <v>96</v>
      </c>
      <c r="G81" s="38">
        <v>1200</v>
      </c>
      <c r="H81" s="39">
        <v>0.8</v>
      </c>
      <c r="I81" s="40">
        <f t="shared" si="1"/>
        <v>960</v>
      </c>
      <c r="J81" s="24" t="s">
        <v>16</v>
      </c>
    </row>
    <row r="82" spans="1:10" x14ac:dyDescent="0.25">
      <c r="A82" s="24" t="s">
        <v>136</v>
      </c>
      <c r="B82" s="24" t="s">
        <v>135</v>
      </c>
      <c r="C82" s="37" t="s">
        <v>3</v>
      </c>
      <c r="D82" s="37" t="s">
        <v>19</v>
      </c>
      <c r="E82" s="37" t="s">
        <v>1</v>
      </c>
      <c r="F82" s="37" t="s">
        <v>112</v>
      </c>
      <c r="G82" s="38">
        <v>2650</v>
      </c>
      <c r="H82" s="39">
        <v>0.8</v>
      </c>
      <c r="I82" s="40">
        <f t="shared" si="1"/>
        <v>2120</v>
      </c>
      <c r="J82" s="24" t="s">
        <v>16</v>
      </c>
    </row>
    <row r="83" spans="1:10" x14ac:dyDescent="0.25">
      <c r="A83" s="24" t="s">
        <v>577</v>
      </c>
      <c r="B83" s="24" t="s">
        <v>576</v>
      </c>
      <c r="C83" s="37" t="s">
        <v>3</v>
      </c>
      <c r="D83" s="37" t="s">
        <v>19</v>
      </c>
      <c r="E83" s="37" t="s">
        <v>1</v>
      </c>
      <c r="F83" s="37" t="s">
        <v>18</v>
      </c>
      <c r="G83" s="38">
        <v>1000</v>
      </c>
      <c r="H83" s="39">
        <v>0.8</v>
      </c>
      <c r="I83" s="40">
        <f t="shared" si="1"/>
        <v>800</v>
      </c>
      <c r="J83" s="24" t="s">
        <v>16</v>
      </c>
    </row>
    <row r="84" spans="1:10" x14ac:dyDescent="0.25">
      <c r="A84" s="24" t="s">
        <v>114</v>
      </c>
      <c r="B84" s="24" t="s">
        <v>113</v>
      </c>
      <c r="C84" s="37" t="s">
        <v>3</v>
      </c>
      <c r="D84" s="37" t="s">
        <v>19</v>
      </c>
      <c r="E84" s="37" t="s">
        <v>1</v>
      </c>
      <c r="F84" s="37" t="s">
        <v>112</v>
      </c>
      <c r="G84" s="38">
        <v>211</v>
      </c>
      <c r="H84" s="39">
        <v>0.8</v>
      </c>
      <c r="I84" s="40">
        <f t="shared" si="1"/>
        <v>168.8</v>
      </c>
      <c r="J84" s="24" t="s">
        <v>16</v>
      </c>
    </row>
    <row r="85" spans="1:10" x14ac:dyDescent="0.25">
      <c r="A85" s="24" t="s">
        <v>621</v>
      </c>
      <c r="B85" s="24" t="s">
        <v>620</v>
      </c>
      <c r="C85" s="37" t="s">
        <v>3</v>
      </c>
      <c r="D85" s="37" t="s">
        <v>19</v>
      </c>
      <c r="E85" s="37" t="s">
        <v>1</v>
      </c>
      <c r="F85" s="37" t="s">
        <v>18</v>
      </c>
      <c r="G85" s="38">
        <v>350</v>
      </c>
      <c r="H85" s="39">
        <v>0.8</v>
      </c>
      <c r="I85" s="40">
        <f t="shared" si="1"/>
        <v>280</v>
      </c>
      <c r="J85" s="24" t="s">
        <v>16</v>
      </c>
    </row>
    <row r="86" spans="1:10" x14ac:dyDescent="0.25">
      <c r="A86" s="24" t="s">
        <v>140</v>
      </c>
      <c r="B86" s="24" t="s">
        <v>139</v>
      </c>
      <c r="C86" s="37" t="s">
        <v>3</v>
      </c>
      <c r="D86" s="37" t="s">
        <v>19</v>
      </c>
      <c r="E86" s="37" t="s">
        <v>1</v>
      </c>
      <c r="F86" s="37" t="s">
        <v>112</v>
      </c>
      <c r="G86" s="38">
        <v>2556</v>
      </c>
      <c r="H86" s="39">
        <v>0.8</v>
      </c>
      <c r="I86" s="40">
        <f t="shared" si="1"/>
        <v>2044.8000000000002</v>
      </c>
      <c r="J86" s="24" t="s">
        <v>16</v>
      </c>
    </row>
    <row r="87" spans="1:10" x14ac:dyDescent="0.25">
      <c r="A87" s="24" t="s">
        <v>76</v>
      </c>
      <c r="B87" s="24" t="s">
        <v>179</v>
      </c>
      <c r="C87" s="37" t="s">
        <v>3</v>
      </c>
      <c r="D87" s="37" t="s">
        <v>19</v>
      </c>
      <c r="E87" s="37" t="s">
        <v>1</v>
      </c>
      <c r="F87" s="37" t="s">
        <v>18</v>
      </c>
      <c r="G87" s="38">
        <v>422</v>
      </c>
      <c r="H87" s="39">
        <v>0.8</v>
      </c>
      <c r="I87" s="40">
        <f t="shared" si="1"/>
        <v>337.6</v>
      </c>
      <c r="J87" s="24" t="s">
        <v>16</v>
      </c>
    </row>
    <row r="88" spans="1:10" x14ac:dyDescent="0.25">
      <c r="A88" s="24" t="s">
        <v>76</v>
      </c>
      <c r="B88" s="24" t="s">
        <v>141</v>
      </c>
      <c r="C88" s="37" t="s">
        <v>3</v>
      </c>
      <c r="D88" s="37" t="s">
        <v>19</v>
      </c>
      <c r="E88" s="37" t="s">
        <v>1</v>
      </c>
      <c r="F88" s="37" t="s">
        <v>18</v>
      </c>
      <c r="G88" s="38">
        <v>16583</v>
      </c>
      <c r="H88" s="39">
        <v>0.8</v>
      </c>
      <c r="I88" s="40">
        <f t="shared" si="1"/>
        <v>13266.400000000001</v>
      </c>
      <c r="J88" s="24" t="s">
        <v>16</v>
      </c>
    </row>
    <row r="89" spans="1:10" x14ac:dyDescent="0.25">
      <c r="A89" s="24" t="s">
        <v>753</v>
      </c>
      <c r="B89" s="24" t="s">
        <v>752</v>
      </c>
      <c r="C89" s="37" t="s">
        <v>3</v>
      </c>
      <c r="D89" s="37" t="s">
        <v>19</v>
      </c>
      <c r="E89" s="37" t="s">
        <v>1</v>
      </c>
      <c r="F89" s="37" t="s">
        <v>18</v>
      </c>
      <c r="G89" s="38">
        <v>3100</v>
      </c>
      <c r="H89" s="39">
        <v>0.8</v>
      </c>
      <c r="I89" s="40">
        <f t="shared" si="1"/>
        <v>2480</v>
      </c>
      <c r="J89" s="24" t="s">
        <v>16</v>
      </c>
    </row>
    <row r="90" spans="1:10" x14ac:dyDescent="0.25">
      <c r="A90" s="24" t="s">
        <v>25</v>
      </c>
      <c r="B90" s="24" t="s">
        <v>24</v>
      </c>
      <c r="C90" s="37" t="s">
        <v>3</v>
      </c>
      <c r="D90" s="37" t="s">
        <v>19</v>
      </c>
      <c r="E90" s="37" t="s">
        <v>1</v>
      </c>
      <c r="F90" s="37" t="s">
        <v>18</v>
      </c>
      <c r="G90" s="38">
        <v>100</v>
      </c>
      <c r="H90" s="39">
        <v>0.8</v>
      </c>
      <c r="I90" s="40">
        <f t="shared" si="1"/>
        <v>80</v>
      </c>
      <c r="J90" s="41" t="s">
        <v>16</v>
      </c>
    </row>
    <row r="91" spans="1:10" x14ac:dyDescent="0.25">
      <c r="A91" s="24" t="s">
        <v>619</v>
      </c>
      <c r="B91" s="24" t="s">
        <v>618</v>
      </c>
      <c r="C91" s="37" t="s">
        <v>3</v>
      </c>
      <c r="D91" s="37" t="s">
        <v>19</v>
      </c>
      <c r="E91" s="37" t="s">
        <v>1</v>
      </c>
      <c r="F91" s="37" t="s">
        <v>96</v>
      </c>
      <c r="G91" s="38">
        <v>3500</v>
      </c>
      <c r="H91" s="39">
        <v>0.8</v>
      </c>
      <c r="I91" s="40">
        <f t="shared" si="1"/>
        <v>2800</v>
      </c>
      <c r="J91" s="24" t="s">
        <v>16</v>
      </c>
    </row>
    <row r="92" spans="1:10" x14ac:dyDescent="0.25">
      <c r="A92" s="24" t="s">
        <v>352</v>
      </c>
      <c r="B92" s="24" t="s">
        <v>351</v>
      </c>
      <c r="C92" s="37" t="s">
        <v>3</v>
      </c>
      <c r="D92" s="37" t="s">
        <v>19</v>
      </c>
      <c r="E92" s="37" t="s">
        <v>1</v>
      </c>
      <c r="F92" s="37" t="s">
        <v>18</v>
      </c>
      <c r="G92" s="38">
        <v>2117</v>
      </c>
      <c r="H92" s="39">
        <v>0.8</v>
      </c>
      <c r="I92" s="40">
        <f t="shared" si="1"/>
        <v>1693.6000000000001</v>
      </c>
      <c r="J92" s="24" t="s">
        <v>16</v>
      </c>
    </row>
    <row r="93" spans="1:10" x14ac:dyDescent="0.25">
      <c r="A93" s="24" t="s">
        <v>875</v>
      </c>
      <c r="B93" s="24" t="s">
        <v>874</v>
      </c>
      <c r="C93" s="37" t="s">
        <v>3</v>
      </c>
      <c r="D93" s="37" t="s">
        <v>19</v>
      </c>
      <c r="E93" s="37" t="s">
        <v>1</v>
      </c>
      <c r="F93" s="37" t="s">
        <v>18</v>
      </c>
      <c r="G93" s="38">
        <v>1400</v>
      </c>
      <c r="H93" s="39">
        <v>0.8</v>
      </c>
      <c r="I93" s="40">
        <f t="shared" si="1"/>
        <v>1120</v>
      </c>
      <c r="J93" s="24" t="s">
        <v>16</v>
      </c>
    </row>
    <row r="94" spans="1:10" x14ac:dyDescent="0.25">
      <c r="A94" s="24" t="s">
        <v>344</v>
      </c>
      <c r="B94" s="24" t="s">
        <v>343</v>
      </c>
      <c r="C94" s="37" t="s">
        <v>3</v>
      </c>
      <c r="D94" s="37" t="s">
        <v>19</v>
      </c>
      <c r="E94" s="37" t="s">
        <v>1</v>
      </c>
      <c r="F94" s="37" t="s">
        <v>18</v>
      </c>
      <c r="G94" s="38">
        <v>2250</v>
      </c>
      <c r="H94" s="39">
        <v>0.8</v>
      </c>
      <c r="I94" s="40">
        <f t="shared" si="1"/>
        <v>1800</v>
      </c>
      <c r="J94" s="24" t="s">
        <v>16</v>
      </c>
    </row>
    <row r="95" spans="1:10" x14ac:dyDescent="0.25">
      <c r="A95" s="24" t="s">
        <v>617</v>
      </c>
      <c r="B95" s="24" t="s">
        <v>616</v>
      </c>
      <c r="C95" s="37" t="s">
        <v>3</v>
      </c>
      <c r="D95" s="37" t="s">
        <v>19</v>
      </c>
      <c r="E95" s="37" t="s">
        <v>1</v>
      </c>
      <c r="F95" s="37" t="s">
        <v>18</v>
      </c>
      <c r="G95" s="38">
        <v>1100</v>
      </c>
      <c r="H95" s="39">
        <v>0.8</v>
      </c>
      <c r="I95" s="40">
        <f t="shared" si="1"/>
        <v>880</v>
      </c>
      <c r="J95" s="24" t="s">
        <v>16</v>
      </c>
    </row>
    <row r="96" spans="1:10" x14ac:dyDescent="0.25">
      <c r="A96" s="24" t="s">
        <v>575</v>
      </c>
      <c r="B96" s="24" t="s">
        <v>574</v>
      </c>
      <c r="C96" s="37" t="s">
        <v>3</v>
      </c>
      <c r="D96" s="37" t="s">
        <v>19</v>
      </c>
      <c r="E96" s="37" t="s">
        <v>1</v>
      </c>
      <c r="F96" s="37" t="s">
        <v>18</v>
      </c>
      <c r="G96" s="38">
        <v>200</v>
      </c>
      <c r="H96" s="39">
        <v>0.8</v>
      </c>
      <c r="I96" s="40">
        <f t="shared" si="1"/>
        <v>160</v>
      </c>
      <c r="J96" s="24" t="s">
        <v>16</v>
      </c>
    </row>
    <row r="97" spans="1:10" x14ac:dyDescent="0.25">
      <c r="A97" s="24" t="s">
        <v>371</v>
      </c>
      <c r="B97" s="24" t="s">
        <v>370</v>
      </c>
      <c r="C97" s="37" t="s">
        <v>3</v>
      </c>
      <c r="D97" s="37" t="s">
        <v>19</v>
      </c>
      <c r="E97" s="37" t="s">
        <v>1</v>
      </c>
      <c r="F97" s="37" t="s">
        <v>112</v>
      </c>
      <c r="G97" s="38">
        <v>472</v>
      </c>
      <c r="H97" s="39">
        <v>0.8</v>
      </c>
      <c r="I97" s="40">
        <f t="shared" si="1"/>
        <v>377.6</v>
      </c>
      <c r="J97" s="24" t="s">
        <v>16</v>
      </c>
    </row>
    <row r="98" spans="1:10" x14ac:dyDescent="0.25">
      <c r="A98" s="24" t="s">
        <v>543</v>
      </c>
      <c r="B98" s="24" t="s">
        <v>542</v>
      </c>
      <c r="C98" s="37" t="s">
        <v>3</v>
      </c>
      <c r="D98" s="37" t="s">
        <v>19</v>
      </c>
      <c r="E98" s="37" t="s">
        <v>1</v>
      </c>
      <c r="F98" s="37" t="s">
        <v>101</v>
      </c>
      <c r="G98" s="38">
        <v>100</v>
      </c>
      <c r="H98" s="39">
        <v>0.8</v>
      </c>
      <c r="I98" s="40">
        <f t="shared" si="1"/>
        <v>80</v>
      </c>
      <c r="J98" s="24" t="s">
        <v>16</v>
      </c>
    </row>
    <row r="99" spans="1:10" x14ac:dyDescent="0.25">
      <c r="A99" s="24" t="s">
        <v>342</v>
      </c>
      <c r="B99" s="24" t="s">
        <v>341</v>
      </c>
      <c r="C99" s="37" t="s">
        <v>3</v>
      </c>
      <c r="D99" s="37" t="s">
        <v>19</v>
      </c>
      <c r="E99" s="37" t="s">
        <v>1</v>
      </c>
      <c r="F99" s="37" t="s">
        <v>18</v>
      </c>
      <c r="G99" s="38">
        <v>1178</v>
      </c>
      <c r="H99" s="39">
        <v>0.8</v>
      </c>
      <c r="I99" s="40">
        <f t="shared" si="1"/>
        <v>942.40000000000009</v>
      </c>
      <c r="J99" s="24" t="s">
        <v>16</v>
      </c>
    </row>
    <row r="100" spans="1:10" x14ac:dyDescent="0.25">
      <c r="A100" s="24" t="s">
        <v>405</v>
      </c>
      <c r="B100" s="24" t="s">
        <v>404</v>
      </c>
      <c r="C100" s="37" t="s">
        <v>3</v>
      </c>
      <c r="D100" s="37" t="s">
        <v>19</v>
      </c>
      <c r="E100" s="37" t="s">
        <v>1</v>
      </c>
      <c r="F100" s="37" t="s">
        <v>18</v>
      </c>
      <c r="G100" s="38">
        <v>628</v>
      </c>
      <c r="H100" s="39">
        <v>0.8</v>
      </c>
      <c r="I100" s="40">
        <f t="shared" si="1"/>
        <v>502.40000000000003</v>
      </c>
      <c r="J100" s="24" t="s">
        <v>16</v>
      </c>
    </row>
    <row r="101" spans="1:10" x14ac:dyDescent="0.25">
      <c r="A101" s="24" t="s">
        <v>248</v>
      </c>
      <c r="B101" s="24" t="s">
        <v>247</v>
      </c>
      <c r="C101" s="37" t="s">
        <v>3</v>
      </c>
      <c r="D101" s="37" t="s">
        <v>19</v>
      </c>
      <c r="E101" s="37" t="s">
        <v>1</v>
      </c>
      <c r="F101" s="37" t="s">
        <v>18</v>
      </c>
      <c r="G101" s="38">
        <v>644</v>
      </c>
      <c r="H101" s="39">
        <v>0.8</v>
      </c>
      <c r="I101" s="40">
        <f t="shared" si="1"/>
        <v>515.20000000000005</v>
      </c>
      <c r="J101" s="24" t="s">
        <v>16</v>
      </c>
    </row>
    <row r="102" spans="1:10" x14ac:dyDescent="0.25">
      <c r="A102" s="24" t="s">
        <v>614</v>
      </c>
      <c r="B102" s="24" t="s">
        <v>613</v>
      </c>
      <c r="C102" s="37" t="s">
        <v>3</v>
      </c>
      <c r="D102" s="37" t="s">
        <v>19</v>
      </c>
      <c r="E102" s="37" t="s">
        <v>1</v>
      </c>
      <c r="F102" s="37" t="s">
        <v>18</v>
      </c>
      <c r="G102" s="38">
        <v>1200</v>
      </c>
      <c r="H102" s="39">
        <v>0.8</v>
      </c>
      <c r="I102" s="40">
        <f t="shared" si="1"/>
        <v>960</v>
      </c>
      <c r="J102" s="24" t="s">
        <v>16</v>
      </c>
    </row>
    <row r="103" spans="1:10" x14ac:dyDescent="0.25">
      <c r="A103" s="24" t="s">
        <v>1030</v>
      </c>
      <c r="B103" s="24" t="s">
        <v>275</v>
      </c>
      <c r="C103" s="37" t="s">
        <v>3</v>
      </c>
      <c r="D103" s="37" t="s">
        <v>19</v>
      </c>
      <c r="E103" s="37" t="s">
        <v>1</v>
      </c>
      <c r="F103" s="37" t="s">
        <v>274</v>
      </c>
      <c r="G103" s="38">
        <v>58</v>
      </c>
      <c r="H103" s="39">
        <v>0.8</v>
      </c>
      <c r="I103" s="40">
        <f t="shared" ref="I103:I166" si="2">H103*G103</f>
        <v>46.400000000000006</v>
      </c>
      <c r="J103" s="24" t="s">
        <v>16</v>
      </c>
    </row>
    <row r="104" spans="1:10" x14ac:dyDescent="0.25">
      <c r="A104" s="24" t="s">
        <v>325</v>
      </c>
      <c r="B104" s="24" t="s">
        <v>324</v>
      </c>
      <c r="C104" s="37" t="s">
        <v>3</v>
      </c>
      <c r="D104" s="37" t="s">
        <v>19</v>
      </c>
      <c r="E104" s="37" t="s">
        <v>1</v>
      </c>
      <c r="F104" s="37" t="s">
        <v>18</v>
      </c>
      <c r="G104" s="38">
        <v>106</v>
      </c>
      <c r="H104" s="39">
        <v>0.8</v>
      </c>
      <c r="I104" s="40">
        <f t="shared" si="2"/>
        <v>84.800000000000011</v>
      </c>
      <c r="J104" s="24" t="s">
        <v>16</v>
      </c>
    </row>
    <row r="105" spans="1:10" x14ac:dyDescent="0.25">
      <c r="A105" s="24" t="s">
        <v>325</v>
      </c>
      <c r="B105" s="24" t="s">
        <v>324</v>
      </c>
      <c r="C105" s="37" t="s">
        <v>3</v>
      </c>
      <c r="D105" s="37" t="s">
        <v>19</v>
      </c>
      <c r="E105" s="37" t="s">
        <v>1</v>
      </c>
      <c r="F105" s="37" t="s">
        <v>18</v>
      </c>
      <c r="G105" s="38">
        <v>106</v>
      </c>
      <c r="H105" s="39">
        <v>0.8</v>
      </c>
      <c r="I105" s="40">
        <f t="shared" si="2"/>
        <v>84.800000000000011</v>
      </c>
      <c r="J105" s="24" t="s">
        <v>16</v>
      </c>
    </row>
    <row r="106" spans="1:10" x14ac:dyDescent="0.25">
      <c r="A106" s="24" t="s">
        <v>492</v>
      </c>
      <c r="B106" s="24" t="s">
        <v>491</v>
      </c>
      <c r="C106" s="37" t="s">
        <v>3</v>
      </c>
      <c r="D106" s="37" t="s">
        <v>19</v>
      </c>
      <c r="E106" s="37" t="s">
        <v>1</v>
      </c>
      <c r="F106" s="37" t="s">
        <v>18</v>
      </c>
      <c r="G106" s="38">
        <v>100</v>
      </c>
      <c r="H106" s="39">
        <v>0.8</v>
      </c>
      <c r="I106" s="40">
        <f t="shared" si="2"/>
        <v>80</v>
      </c>
      <c r="J106" s="24" t="s">
        <v>16</v>
      </c>
    </row>
    <row r="107" spans="1:10" x14ac:dyDescent="0.25">
      <c r="A107" s="24" t="s">
        <v>166</v>
      </c>
      <c r="B107" s="24" t="s">
        <v>165</v>
      </c>
      <c r="C107" s="37" t="s">
        <v>3</v>
      </c>
      <c r="D107" s="37" t="s">
        <v>19</v>
      </c>
      <c r="E107" s="37" t="s">
        <v>1</v>
      </c>
      <c r="F107" s="37" t="s">
        <v>18</v>
      </c>
      <c r="G107" s="38">
        <v>1878</v>
      </c>
      <c r="H107" s="39">
        <v>0.8</v>
      </c>
      <c r="I107" s="40">
        <f t="shared" si="2"/>
        <v>1502.4</v>
      </c>
      <c r="J107" s="24" t="s">
        <v>16</v>
      </c>
    </row>
    <row r="108" spans="1:10" x14ac:dyDescent="0.25">
      <c r="A108" s="24" t="s">
        <v>301</v>
      </c>
      <c r="B108" s="24" t="s">
        <v>300</v>
      </c>
      <c r="C108" s="37" t="s">
        <v>3</v>
      </c>
      <c r="D108" s="37" t="s">
        <v>19</v>
      </c>
      <c r="E108" s="37" t="s">
        <v>1</v>
      </c>
      <c r="F108" s="37" t="s">
        <v>18</v>
      </c>
      <c r="G108" s="38">
        <v>500</v>
      </c>
      <c r="H108" s="39">
        <v>0.8</v>
      </c>
      <c r="I108" s="40">
        <f t="shared" si="2"/>
        <v>400</v>
      </c>
      <c r="J108" s="24" t="s">
        <v>16</v>
      </c>
    </row>
    <row r="109" spans="1:10" x14ac:dyDescent="0.25">
      <c r="A109" s="24" t="s">
        <v>172</v>
      </c>
      <c r="B109" s="24" t="s">
        <v>171</v>
      </c>
      <c r="C109" s="37" t="s">
        <v>3</v>
      </c>
      <c r="D109" s="37" t="s">
        <v>19</v>
      </c>
      <c r="E109" s="37" t="s">
        <v>1</v>
      </c>
      <c r="F109" s="37" t="s">
        <v>101</v>
      </c>
      <c r="G109" s="38">
        <v>2050</v>
      </c>
      <c r="H109" s="39">
        <v>0.8</v>
      </c>
      <c r="I109" s="40">
        <f t="shared" si="2"/>
        <v>1640</v>
      </c>
      <c r="J109" s="24" t="s">
        <v>16</v>
      </c>
    </row>
    <row r="110" spans="1:10" x14ac:dyDescent="0.25">
      <c r="A110" s="24" t="s">
        <v>790</v>
      </c>
      <c r="B110" s="24" t="s">
        <v>789</v>
      </c>
      <c r="C110" s="37" t="s">
        <v>3</v>
      </c>
      <c r="D110" s="37" t="s">
        <v>19</v>
      </c>
      <c r="E110" s="37" t="s">
        <v>1</v>
      </c>
      <c r="F110" s="37" t="s">
        <v>101</v>
      </c>
      <c r="G110" s="38">
        <v>600</v>
      </c>
      <c r="H110" s="39">
        <v>0.8</v>
      </c>
      <c r="I110" s="40">
        <f t="shared" si="2"/>
        <v>480</v>
      </c>
      <c r="J110" s="24" t="s">
        <v>16</v>
      </c>
    </row>
    <row r="111" spans="1:10" x14ac:dyDescent="0.25">
      <c r="A111" s="24" t="s">
        <v>720</v>
      </c>
      <c r="B111" s="24" t="s">
        <v>719</v>
      </c>
      <c r="C111" s="37" t="s">
        <v>3</v>
      </c>
      <c r="D111" s="37" t="s">
        <v>19</v>
      </c>
      <c r="E111" s="37" t="s">
        <v>1</v>
      </c>
      <c r="F111" s="37" t="s">
        <v>18</v>
      </c>
      <c r="G111" s="38">
        <v>100</v>
      </c>
      <c r="H111" s="39">
        <v>0.8</v>
      </c>
      <c r="I111" s="40">
        <f t="shared" si="2"/>
        <v>80</v>
      </c>
      <c r="J111" s="24" t="s">
        <v>16</v>
      </c>
    </row>
    <row r="112" spans="1:10" x14ac:dyDescent="0.25">
      <c r="A112" s="24" t="s">
        <v>541</v>
      </c>
      <c r="B112" s="24" t="s">
        <v>538</v>
      </c>
      <c r="C112" s="37" t="s">
        <v>3</v>
      </c>
      <c r="D112" s="37" t="s">
        <v>19</v>
      </c>
      <c r="E112" s="37" t="s">
        <v>1</v>
      </c>
      <c r="F112" s="37" t="s">
        <v>101</v>
      </c>
      <c r="G112" s="38">
        <v>400</v>
      </c>
      <c r="H112" s="39">
        <v>0.8</v>
      </c>
      <c r="I112" s="40">
        <f t="shared" si="2"/>
        <v>320</v>
      </c>
      <c r="J112" s="24" t="s">
        <v>16</v>
      </c>
    </row>
    <row r="113" spans="1:10" x14ac:dyDescent="0.25">
      <c r="A113" s="24" t="s">
        <v>659</v>
      </c>
      <c r="B113" s="24" t="s">
        <v>658</v>
      </c>
      <c r="C113" s="37" t="s">
        <v>3</v>
      </c>
      <c r="D113" s="37" t="s">
        <v>19</v>
      </c>
      <c r="E113" s="37" t="s">
        <v>1</v>
      </c>
      <c r="F113" s="37" t="s">
        <v>101</v>
      </c>
      <c r="G113" s="38">
        <v>100</v>
      </c>
      <c r="H113" s="39">
        <v>0.8</v>
      </c>
      <c r="I113" s="40">
        <f t="shared" si="2"/>
        <v>80</v>
      </c>
      <c r="J113" s="24" t="s">
        <v>16</v>
      </c>
    </row>
    <row r="114" spans="1:10" x14ac:dyDescent="0.25">
      <c r="A114" s="24" t="s">
        <v>88</v>
      </c>
      <c r="B114" s="24" t="s">
        <v>87</v>
      </c>
      <c r="C114" s="37" t="s">
        <v>3</v>
      </c>
      <c r="D114" s="37" t="s">
        <v>2</v>
      </c>
      <c r="E114" s="37" t="s">
        <v>1</v>
      </c>
      <c r="F114" s="37" t="s">
        <v>1026</v>
      </c>
      <c r="G114" s="38">
        <v>175</v>
      </c>
      <c r="H114" s="39">
        <v>0.8</v>
      </c>
      <c r="I114" s="40">
        <f t="shared" si="2"/>
        <v>140</v>
      </c>
      <c r="J114" s="24" t="s">
        <v>16</v>
      </c>
    </row>
    <row r="115" spans="1:10" x14ac:dyDescent="0.25">
      <c r="A115" s="24" t="s">
        <v>384</v>
      </c>
      <c r="B115" s="24" t="s">
        <v>383</v>
      </c>
      <c r="C115" s="37" t="s">
        <v>3</v>
      </c>
      <c r="D115" s="37" t="s">
        <v>19</v>
      </c>
      <c r="E115" s="37" t="s">
        <v>1</v>
      </c>
      <c r="F115" s="37" t="s">
        <v>18</v>
      </c>
      <c r="G115" s="38">
        <v>572</v>
      </c>
      <c r="H115" s="39">
        <v>0.8</v>
      </c>
      <c r="I115" s="40">
        <f t="shared" si="2"/>
        <v>457.6</v>
      </c>
      <c r="J115" s="24" t="s">
        <v>16</v>
      </c>
    </row>
    <row r="116" spans="1:10" x14ac:dyDescent="0.25">
      <c r="A116" s="24" t="s">
        <v>657</v>
      </c>
      <c r="B116" s="24" t="s">
        <v>656</v>
      </c>
      <c r="C116" s="37" t="s">
        <v>3</v>
      </c>
      <c r="D116" s="37" t="s">
        <v>19</v>
      </c>
      <c r="E116" s="37" t="s">
        <v>1</v>
      </c>
      <c r="F116" s="37" t="s">
        <v>18</v>
      </c>
      <c r="G116" s="38">
        <v>150</v>
      </c>
      <c r="H116" s="39">
        <v>0.8</v>
      </c>
      <c r="I116" s="40">
        <f t="shared" si="2"/>
        <v>120</v>
      </c>
      <c r="J116" s="24" t="s">
        <v>16</v>
      </c>
    </row>
    <row r="117" spans="1:10" x14ac:dyDescent="0.25">
      <c r="A117" s="24" t="s">
        <v>287</v>
      </c>
      <c r="B117" s="24" t="s">
        <v>286</v>
      </c>
      <c r="C117" s="37" t="s">
        <v>3</v>
      </c>
      <c r="D117" s="37" t="s">
        <v>19</v>
      </c>
      <c r="E117" s="37" t="s">
        <v>1</v>
      </c>
      <c r="F117" s="37" t="s">
        <v>101</v>
      </c>
      <c r="G117" s="38">
        <v>483</v>
      </c>
      <c r="H117" s="39">
        <v>0.8</v>
      </c>
      <c r="I117" s="40">
        <f t="shared" si="2"/>
        <v>386.40000000000003</v>
      </c>
      <c r="J117" s="24" t="s">
        <v>16</v>
      </c>
    </row>
    <row r="118" spans="1:10" x14ac:dyDescent="0.25">
      <c r="A118" s="24" t="s">
        <v>716</v>
      </c>
      <c r="B118" s="24" t="s">
        <v>715</v>
      </c>
      <c r="C118" s="37" t="s">
        <v>3</v>
      </c>
      <c r="D118" s="37" t="s">
        <v>19</v>
      </c>
      <c r="E118" s="37" t="s">
        <v>1</v>
      </c>
      <c r="F118" s="37" t="s">
        <v>18</v>
      </c>
      <c r="G118" s="38">
        <v>11400</v>
      </c>
      <c r="H118" s="39">
        <v>0.8</v>
      </c>
      <c r="I118" s="40">
        <f t="shared" si="2"/>
        <v>9120</v>
      </c>
      <c r="J118" s="24" t="s">
        <v>16</v>
      </c>
    </row>
    <row r="119" spans="1:10" x14ac:dyDescent="0.25">
      <c r="A119" s="24" t="s">
        <v>417</v>
      </c>
      <c r="B119" s="24" t="s">
        <v>416</v>
      </c>
      <c r="C119" s="37" t="s">
        <v>3</v>
      </c>
      <c r="D119" s="37" t="s">
        <v>19</v>
      </c>
      <c r="E119" s="37" t="s">
        <v>1</v>
      </c>
      <c r="F119" s="37" t="s">
        <v>18</v>
      </c>
      <c r="G119" s="38">
        <v>200</v>
      </c>
      <c r="H119" s="39">
        <v>0.8</v>
      </c>
      <c r="I119" s="40">
        <f t="shared" si="2"/>
        <v>160</v>
      </c>
      <c r="J119" s="24" t="s">
        <v>16</v>
      </c>
    </row>
    <row r="120" spans="1:10" x14ac:dyDescent="0.25">
      <c r="A120" s="24" t="s">
        <v>730</v>
      </c>
      <c r="B120" s="24" t="s">
        <v>729</v>
      </c>
      <c r="C120" s="37" t="s">
        <v>3</v>
      </c>
      <c r="D120" s="37" t="s">
        <v>19</v>
      </c>
      <c r="E120" s="37" t="s">
        <v>1</v>
      </c>
      <c r="F120" s="37" t="s">
        <v>96</v>
      </c>
      <c r="G120" s="38">
        <v>400</v>
      </c>
      <c r="H120" s="39">
        <v>0.8</v>
      </c>
      <c r="I120" s="40">
        <f t="shared" si="2"/>
        <v>320</v>
      </c>
      <c r="J120" s="24" t="s">
        <v>16</v>
      </c>
    </row>
    <row r="121" spans="1:10" x14ac:dyDescent="0.25">
      <c r="A121" s="24" t="s">
        <v>718</v>
      </c>
      <c r="B121" s="24" t="s">
        <v>717</v>
      </c>
      <c r="C121" s="37" t="s">
        <v>3</v>
      </c>
      <c r="D121" s="37" t="s">
        <v>19</v>
      </c>
      <c r="E121" s="37" t="s">
        <v>1</v>
      </c>
      <c r="F121" s="37" t="s">
        <v>18</v>
      </c>
      <c r="G121" s="38">
        <v>700</v>
      </c>
      <c r="H121" s="39">
        <v>0.8</v>
      </c>
      <c r="I121" s="40">
        <f t="shared" si="2"/>
        <v>560</v>
      </c>
      <c r="J121" s="24" t="s">
        <v>16</v>
      </c>
    </row>
    <row r="122" spans="1:10" x14ac:dyDescent="0.25">
      <c r="A122" s="24" t="s">
        <v>64</v>
      </c>
      <c r="B122" s="24" t="s">
        <v>63</v>
      </c>
      <c r="C122" s="37" t="s">
        <v>3</v>
      </c>
      <c r="D122" s="37" t="s">
        <v>19</v>
      </c>
      <c r="E122" s="37" t="s">
        <v>1</v>
      </c>
      <c r="F122" s="37" t="s">
        <v>18</v>
      </c>
      <c r="G122" s="38">
        <v>487</v>
      </c>
      <c r="H122" s="39">
        <v>0.8</v>
      </c>
      <c r="I122" s="40">
        <f t="shared" si="2"/>
        <v>389.6</v>
      </c>
      <c r="J122" s="24" t="s">
        <v>16</v>
      </c>
    </row>
    <row r="123" spans="1:10" x14ac:dyDescent="0.25">
      <c r="A123" s="24" t="s">
        <v>700</v>
      </c>
      <c r="B123" s="24" t="s">
        <v>701</v>
      </c>
      <c r="C123" s="37" t="s">
        <v>3</v>
      </c>
      <c r="D123" s="37" t="s">
        <v>19</v>
      </c>
      <c r="E123" s="37" t="s">
        <v>1</v>
      </c>
      <c r="F123" s="37" t="s">
        <v>101</v>
      </c>
      <c r="G123" s="38">
        <v>2700</v>
      </c>
      <c r="H123" s="39">
        <v>0.8</v>
      </c>
      <c r="I123" s="40">
        <f t="shared" si="2"/>
        <v>2160</v>
      </c>
      <c r="J123" s="24" t="s">
        <v>16</v>
      </c>
    </row>
    <row r="124" spans="1:10" x14ac:dyDescent="0.25">
      <c r="A124" s="24" t="s">
        <v>610</v>
      </c>
      <c r="B124" s="24" t="s">
        <v>609</v>
      </c>
      <c r="C124" s="37" t="s">
        <v>3</v>
      </c>
      <c r="D124" s="37" t="s">
        <v>19</v>
      </c>
      <c r="E124" s="37" t="s">
        <v>1</v>
      </c>
      <c r="F124" s="37" t="s">
        <v>101</v>
      </c>
      <c r="G124" s="38">
        <v>300</v>
      </c>
      <c r="H124" s="39">
        <v>0.8</v>
      </c>
      <c r="I124" s="40">
        <f t="shared" si="2"/>
        <v>240</v>
      </c>
      <c r="J124" s="24" t="s">
        <v>16</v>
      </c>
    </row>
    <row r="125" spans="1:10" x14ac:dyDescent="0.25">
      <c r="A125" s="24" t="s">
        <v>832</v>
      </c>
      <c r="B125" s="24" t="s">
        <v>831</v>
      </c>
      <c r="C125" s="37" t="s">
        <v>3</v>
      </c>
      <c r="D125" s="37" t="s">
        <v>19</v>
      </c>
      <c r="E125" s="37" t="s">
        <v>1</v>
      </c>
      <c r="F125" s="37" t="s">
        <v>18</v>
      </c>
      <c r="G125" s="38">
        <v>7500</v>
      </c>
      <c r="H125" s="39">
        <v>0.8</v>
      </c>
      <c r="I125" s="40">
        <f t="shared" si="2"/>
        <v>6000</v>
      </c>
      <c r="J125" s="24" t="s">
        <v>16</v>
      </c>
    </row>
    <row r="126" spans="1:10" x14ac:dyDescent="0.25">
      <c r="A126" s="24" t="s">
        <v>830</v>
      </c>
      <c r="B126" s="24" t="s">
        <v>829</v>
      </c>
      <c r="C126" s="37" t="s">
        <v>3</v>
      </c>
      <c r="D126" s="37" t="s">
        <v>19</v>
      </c>
      <c r="E126" s="37" t="s">
        <v>1</v>
      </c>
      <c r="F126" s="37" t="s">
        <v>18</v>
      </c>
      <c r="G126" s="38">
        <v>1450</v>
      </c>
      <c r="H126" s="39">
        <v>0.8</v>
      </c>
      <c r="I126" s="40">
        <f t="shared" si="2"/>
        <v>1160</v>
      </c>
      <c r="J126" s="24" t="s">
        <v>16</v>
      </c>
    </row>
    <row r="127" spans="1:10" x14ac:dyDescent="0.25">
      <c r="A127" s="24" t="s">
        <v>311</v>
      </c>
      <c r="B127" s="24" t="s">
        <v>310</v>
      </c>
      <c r="C127" s="37" t="s">
        <v>3</v>
      </c>
      <c r="D127" s="37" t="s">
        <v>19</v>
      </c>
      <c r="E127" s="37" t="s">
        <v>1</v>
      </c>
      <c r="F127" s="37" t="s">
        <v>18</v>
      </c>
      <c r="G127" s="38">
        <v>1228</v>
      </c>
      <c r="H127" s="39">
        <v>0.8</v>
      </c>
      <c r="I127" s="40">
        <f t="shared" si="2"/>
        <v>982.40000000000009</v>
      </c>
      <c r="J127" s="24" t="s">
        <v>16</v>
      </c>
    </row>
    <row r="128" spans="1:10" x14ac:dyDescent="0.25">
      <c r="A128" s="24" t="s">
        <v>494</v>
      </c>
      <c r="B128" s="24" t="s">
        <v>493</v>
      </c>
      <c r="C128" s="37" t="s">
        <v>3</v>
      </c>
      <c r="D128" s="37" t="s">
        <v>19</v>
      </c>
      <c r="E128" s="37" t="s">
        <v>1</v>
      </c>
      <c r="F128" s="37" t="s">
        <v>18</v>
      </c>
      <c r="G128" s="38">
        <v>100</v>
      </c>
      <c r="H128" s="39">
        <v>0.8</v>
      </c>
      <c r="I128" s="40">
        <f t="shared" si="2"/>
        <v>80</v>
      </c>
      <c r="J128" s="24" t="s">
        <v>16</v>
      </c>
    </row>
    <row r="129" spans="1:10" x14ac:dyDescent="0.25">
      <c r="A129" s="24" t="s">
        <v>488</v>
      </c>
      <c r="B129" s="24" t="s">
        <v>487</v>
      </c>
      <c r="C129" s="37" t="s">
        <v>3</v>
      </c>
      <c r="D129" s="37" t="s">
        <v>19</v>
      </c>
      <c r="E129" s="37" t="s">
        <v>1</v>
      </c>
      <c r="F129" s="37" t="s">
        <v>18</v>
      </c>
      <c r="G129" s="38">
        <v>800</v>
      </c>
      <c r="H129" s="39">
        <v>0.8</v>
      </c>
      <c r="I129" s="40">
        <f t="shared" si="2"/>
        <v>640</v>
      </c>
      <c r="J129" s="24" t="s">
        <v>16</v>
      </c>
    </row>
    <row r="130" spans="1:10" x14ac:dyDescent="0.25">
      <c r="A130" s="24" t="s">
        <v>197</v>
      </c>
      <c r="B130" s="24" t="s">
        <v>196</v>
      </c>
      <c r="C130" s="37" t="s">
        <v>3</v>
      </c>
      <c r="D130" s="37" t="s">
        <v>19</v>
      </c>
      <c r="E130" s="37" t="s">
        <v>1</v>
      </c>
      <c r="F130" s="37" t="s">
        <v>101</v>
      </c>
      <c r="G130" s="38">
        <v>344</v>
      </c>
      <c r="H130" s="39">
        <v>0.8</v>
      </c>
      <c r="I130" s="40">
        <f t="shared" si="2"/>
        <v>275.2</v>
      </c>
      <c r="J130" s="24" t="s">
        <v>16</v>
      </c>
    </row>
    <row r="131" spans="1:10" x14ac:dyDescent="0.25">
      <c r="A131" s="24" t="s">
        <v>197</v>
      </c>
      <c r="B131" s="24" t="s">
        <v>782</v>
      </c>
      <c r="C131" s="37" t="s">
        <v>3</v>
      </c>
      <c r="D131" s="37" t="s">
        <v>19</v>
      </c>
      <c r="E131" s="37" t="s">
        <v>1</v>
      </c>
      <c r="F131" s="37" t="s">
        <v>101</v>
      </c>
      <c r="G131" s="38">
        <v>890</v>
      </c>
      <c r="H131" s="39">
        <v>0.8</v>
      </c>
      <c r="I131" s="40">
        <f t="shared" si="2"/>
        <v>712</v>
      </c>
      <c r="J131" s="24" t="s">
        <v>16</v>
      </c>
    </row>
    <row r="132" spans="1:10" x14ac:dyDescent="0.25">
      <c r="A132" s="24" t="s">
        <v>879</v>
      </c>
      <c r="B132" s="24" t="s">
        <v>878</v>
      </c>
      <c r="C132" s="37" t="s">
        <v>3</v>
      </c>
      <c r="D132" s="37" t="s">
        <v>19</v>
      </c>
      <c r="E132" s="37" t="s">
        <v>1</v>
      </c>
      <c r="F132" s="37" t="s">
        <v>101</v>
      </c>
      <c r="G132" s="38">
        <v>610</v>
      </c>
      <c r="H132" s="39">
        <v>0.8</v>
      </c>
      <c r="I132" s="40">
        <f t="shared" si="2"/>
        <v>488</v>
      </c>
      <c r="J132" s="24" t="s">
        <v>16</v>
      </c>
    </row>
    <row r="133" spans="1:10" x14ac:dyDescent="0.25">
      <c r="A133" s="24" t="s">
        <v>879</v>
      </c>
      <c r="B133" s="24" t="s">
        <v>880</v>
      </c>
      <c r="C133" s="37" t="s">
        <v>3</v>
      </c>
      <c r="D133" s="37" t="s">
        <v>19</v>
      </c>
      <c r="E133" s="37" t="s">
        <v>1</v>
      </c>
      <c r="F133" s="37" t="s">
        <v>101</v>
      </c>
      <c r="G133" s="38">
        <v>100</v>
      </c>
      <c r="H133" s="39">
        <v>0.8</v>
      </c>
      <c r="I133" s="40">
        <f t="shared" si="2"/>
        <v>80</v>
      </c>
      <c r="J133" s="24" t="s">
        <v>16</v>
      </c>
    </row>
    <row r="134" spans="1:10" x14ac:dyDescent="0.25">
      <c r="A134" s="24" t="s">
        <v>653</v>
      </c>
      <c r="B134" s="24" t="s">
        <v>652</v>
      </c>
      <c r="C134" s="37" t="s">
        <v>3</v>
      </c>
      <c r="D134" s="37" t="s">
        <v>19</v>
      </c>
      <c r="E134" s="37" t="s">
        <v>1</v>
      </c>
      <c r="F134" s="37" t="s">
        <v>18</v>
      </c>
      <c r="G134" s="38">
        <v>100</v>
      </c>
      <c r="H134" s="39">
        <v>0.8</v>
      </c>
      <c r="I134" s="40">
        <f t="shared" si="2"/>
        <v>80</v>
      </c>
      <c r="J134" s="24" t="s">
        <v>16</v>
      </c>
    </row>
    <row r="135" spans="1:10" x14ac:dyDescent="0.25">
      <c r="A135" s="24" t="s">
        <v>612</v>
      </c>
      <c r="B135" s="24" t="s">
        <v>611</v>
      </c>
      <c r="C135" s="37" t="s">
        <v>3</v>
      </c>
      <c r="D135" s="37" t="s">
        <v>19</v>
      </c>
      <c r="E135" s="37" t="s">
        <v>1</v>
      </c>
      <c r="F135" s="37" t="s">
        <v>18</v>
      </c>
      <c r="G135" s="38">
        <v>1900</v>
      </c>
      <c r="H135" s="39">
        <v>0.8</v>
      </c>
      <c r="I135" s="40">
        <f t="shared" si="2"/>
        <v>1520</v>
      </c>
      <c r="J135" s="24" t="s">
        <v>16</v>
      </c>
    </row>
    <row r="136" spans="1:10" x14ac:dyDescent="0.25">
      <c r="A136" s="24" t="s">
        <v>103</v>
      </c>
      <c r="B136" s="24" t="s">
        <v>102</v>
      </c>
      <c r="C136" s="37" t="s">
        <v>3</v>
      </c>
      <c r="D136" s="37" t="s">
        <v>19</v>
      </c>
      <c r="E136" s="37" t="s">
        <v>1</v>
      </c>
      <c r="F136" s="37" t="s">
        <v>101</v>
      </c>
      <c r="G136" s="38">
        <v>89</v>
      </c>
      <c r="H136" s="39">
        <v>0.8</v>
      </c>
      <c r="I136" s="40">
        <f t="shared" si="2"/>
        <v>71.2</v>
      </c>
      <c r="J136" s="24" t="s">
        <v>16</v>
      </c>
    </row>
    <row r="137" spans="1:10" x14ac:dyDescent="0.25">
      <c r="A137" s="24" t="s">
        <v>1031</v>
      </c>
      <c r="B137" s="24" t="s">
        <v>780</v>
      </c>
      <c r="C137" s="37" t="s">
        <v>3</v>
      </c>
      <c r="D137" s="37" t="s">
        <v>19</v>
      </c>
      <c r="E137" s="37" t="s">
        <v>1</v>
      </c>
      <c r="F137" s="37" t="s">
        <v>112</v>
      </c>
      <c r="G137" s="38">
        <f>7230/9</f>
        <v>803.33333333333337</v>
      </c>
      <c r="H137" s="39">
        <v>0.8</v>
      </c>
      <c r="I137" s="40">
        <f t="shared" si="2"/>
        <v>642.66666666666674</v>
      </c>
      <c r="J137" s="24" t="s">
        <v>16</v>
      </c>
    </row>
    <row r="138" spans="1:10" x14ac:dyDescent="0.25">
      <c r="A138" s="24" t="s">
        <v>401</v>
      </c>
      <c r="B138" s="24" t="s">
        <v>400</v>
      </c>
      <c r="C138" s="37" t="s">
        <v>3</v>
      </c>
      <c r="D138" s="37" t="s">
        <v>19</v>
      </c>
      <c r="E138" s="37" t="s">
        <v>1</v>
      </c>
      <c r="F138" s="37" t="s">
        <v>18</v>
      </c>
      <c r="G138" s="38">
        <v>278</v>
      </c>
      <c r="H138" s="39">
        <v>0.8</v>
      </c>
      <c r="I138" s="40">
        <f t="shared" si="2"/>
        <v>222.4</v>
      </c>
      <c r="J138" s="24" t="s">
        <v>16</v>
      </c>
    </row>
    <row r="139" spans="1:10" x14ac:dyDescent="0.25">
      <c r="A139" s="24" t="s">
        <v>100</v>
      </c>
      <c r="B139" s="24" t="s">
        <v>99</v>
      </c>
      <c r="C139" s="37" t="s">
        <v>3</v>
      </c>
      <c r="D139" s="37" t="s">
        <v>19</v>
      </c>
      <c r="E139" s="37" t="s">
        <v>1</v>
      </c>
      <c r="F139" s="37" t="s">
        <v>18</v>
      </c>
      <c r="G139" s="38">
        <v>56</v>
      </c>
      <c r="H139" s="39">
        <v>0.8</v>
      </c>
      <c r="I139" s="40">
        <f t="shared" si="2"/>
        <v>44.800000000000004</v>
      </c>
      <c r="J139" s="24" t="s">
        <v>16</v>
      </c>
    </row>
    <row r="140" spans="1:10" x14ac:dyDescent="0.25">
      <c r="A140" s="24" t="s">
        <v>107</v>
      </c>
      <c r="B140" s="24" t="s">
        <v>106</v>
      </c>
      <c r="C140" s="37" t="s">
        <v>3</v>
      </c>
      <c r="D140" s="37" t="s">
        <v>19</v>
      </c>
      <c r="E140" s="37" t="s">
        <v>1</v>
      </c>
      <c r="F140" s="37" t="s">
        <v>101</v>
      </c>
      <c r="G140" s="38">
        <v>78</v>
      </c>
      <c r="H140" s="39">
        <v>0.8</v>
      </c>
      <c r="I140" s="40">
        <f t="shared" si="2"/>
        <v>62.400000000000006</v>
      </c>
      <c r="J140" s="24" t="s">
        <v>16</v>
      </c>
    </row>
    <row r="141" spans="1:10" x14ac:dyDescent="0.25">
      <c r="A141" s="24" t="s">
        <v>213</v>
      </c>
      <c r="B141" s="24" t="s">
        <v>212</v>
      </c>
      <c r="C141" s="37" t="s">
        <v>3</v>
      </c>
      <c r="D141" s="37" t="s">
        <v>19</v>
      </c>
      <c r="E141" s="37" t="s">
        <v>1</v>
      </c>
      <c r="F141" s="37" t="s">
        <v>18</v>
      </c>
      <c r="G141" s="38">
        <v>145</v>
      </c>
      <c r="H141" s="39">
        <v>0.8</v>
      </c>
      <c r="I141" s="40">
        <f t="shared" si="2"/>
        <v>116</v>
      </c>
      <c r="J141" s="24" t="s">
        <v>16</v>
      </c>
    </row>
    <row r="142" spans="1:10" x14ac:dyDescent="0.25">
      <c r="A142" s="24" t="s">
        <v>645</v>
      </c>
      <c r="B142" s="24" t="s">
        <v>644</v>
      </c>
      <c r="C142" s="37" t="s">
        <v>3</v>
      </c>
      <c r="D142" s="37" t="s">
        <v>19</v>
      </c>
      <c r="E142" s="37" t="s">
        <v>1</v>
      </c>
      <c r="F142" s="37" t="s">
        <v>112</v>
      </c>
      <c r="G142" s="38">
        <v>650</v>
      </c>
      <c r="H142" s="39">
        <v>0.8</v>
      </c>
      <c r="I142" s="40">
        <f t="shared" si="2"/>
        <v>520</v>
      </c>
      <c r="J142" s="24" t="s">
        <v>16</v>
      </c>
    </row>
    <row r="143" spans="1:10" x14ac:dyDescent="0.25">
      <c r="A143" s="24" t="s">
        <v>540</v>
      </c>
      <c r="B143" s="24" t="s">
        <v>531</v>
      </c>
      <c r="C143" s="37" t="s">
        <v>3</v>
      </c>
      <c r="D143" s="37" t="s">
        <v>19</v>
      </c>
      <c r="E143" s="37" t="s">
        <v>1</v>
      </c>
      <c r="F143" s="37" t="s">
        <v>101</v>
      </c>
      <c r="G143" s="38">
        <v>1400</v>
      </c>
      <c r="H143" s="39">
        <v>0.8</v>
      </c>
      <c r="I143" s="40">
        <f t="shared" si="2"/>
        <v>1120</v>
      </c>
      <c r="J143" s="24" t="s">
        <v>16</v>
      </c>
    </row>
    <row r="144" spans="1:10" x14ac:dyDescent="0.25">
      <c r="A144" s="24" t="s">
        <v>728</v>
      </c>
      <c r="B144" s="24" t="s">
        <v>727</v>
      </c>
      <c r="C144" s="37" t="s">
        <v>3</v>
      </c>
      <c r="D144" s="37" t="s">
        <v>19</v>
      </c>
      <c r="E144" s="37" t="s">
        <v>1</v>
      </c>
      <c r="F144" s="37" t="s">
        <v>18</v>
      </c>
      <c r="G144" s="38">
        <v>3500</v>
      </c>
      <c r="H144" s="39">
        <v>0.8</v>
      </c>
      <c r="I144" s="40">
        <f t="shared" si="2"/>
        <v>2800</v>
      </c>
      <c r="J144" s="24" t="s">
        <v>16</v>
      </c>
    </row>
    <row r="145" spans="1:10" x14ac:dyDescent="0.25">
      <c r="A145" s="24" t="s">
        <v>641</v>
      </c>
      <c r="B145" s="24" t="s">
        <v>640</v>
      </c>
      <c r="C145" s="37" t="s">
        <v>3</v>
      </c>
      <c r="D145" s="37" t="s">
        <v>19</v>
      </c>
      <c r="E145" s="37" t="s">
        <v>1</v>
      </c>
      <c r="F145" s="37" t="s">
        <v>101</v>
      </c>
      <c r="G145" s="38">
        <v>6800</v>
      </c>
      <c r="H145" s="39">
        <v>0.8</v>
      </c>
      <c r="I145" s="40">
        <f t="shared" si="2"/>
        <v>5440</v>
      </c>
      <c r="J145" s="24" t="s">
        <v>16</v>
      </c>
    </row>
    <row r="146" spans="1:10" x14ac:dyDescent="0.25">
      <c r="A146" s="24" t="s">
        <v>236</v>
      </c>
      <c r="B146" s="24" t="s">
        <v>235</v>
      </c>
      <c r="C146" s="37" t="s">
        <v>3</v>
      </c>
      <c r="D146" s="37" t="s">
        <v>19</v>
      </c>
      <c r="E146" s="37" t="s">
        <v>1</v>
      </c>
      <c r="F146" s="37" t="s">
        <v>101</v>
      </c>
      <c r="G146" s="38">
        <v>78</v>
      </c>
      <c r="H146" s="39">
        <v>0.8</v>
      </c>
      <c r="I146" s="40">
        <f t="shared" si="2"/>
        <v>62.400000000000006</v>
      </c>
      <c r="J146" s="24" t="s">
        <v>16</v>
      </c>
    </row>
    <row r="147" spans="1:10" x14ac:dyDescent="0.25">
      <c r="A147" s="24" t="s">
        <v>828</v>
      </c>
      <c r="B147" s="24" t="s">
        <v>827</v>
      </c>
      <c r="C147" s="37" t="s">
        <v>3</v>
      </c>
      <c r="D147" s="37" t="s">
        <v>19</v>
      </c>
      <c r="E147" s="37" t="s">
        <v>1</v>
      </c>
      <c r="F147" s="37" t="s">
        <v>18</v>
      </c>
      <c r="G147" s="38">
        <v>200</v>
      </c>
      <c r="H147" s="39">
        <v>0.8</v>
      </c>
      <c r="I147" s="40">
        <f t="shared" si="2"/>
        <v>160</v>
      </c>
      <c r="J147" s="24" t="s">
        <v>16</v>
      </c>
    </row>
    <row r="148" spans="1:10" x14ac:dyDescent="0.25">
      <c r="A148" s="24" t="s">
        <v>788</v>
      </c>
      <c r="B148" s="24" t="s">
        <v>787</v>
      </c>
      <c r="C148" s="37" t="s">
        <v>3</v>
      </c>
      <c r="D148" s="37" t="s">
        <v>19</v>
      </c>
      <c r="E148" s="37" t="s">
        <v>1</v>
      </c>
      <c r="F148" s="37" t="s">
        <v>18</v>
      </c>
      <c r="G148" s="38">
        <v>19200</v>
      </c>
      <c r="H148" s="39">
        <v>0.8</v>
      </c>
      <c r="I148" s="40">
        <f t="shared" si="2"/>
        <v>15360</v>
      </c>
      <c r="J148" s="24" t="s">
        <v>16</v>
      </c>
    </row>
    <row r="149" spans="1:10" x14ac:dyDescent="0.25">
      <c r="A149" s="24" t="s">
        <v>291</v>
      </c>
      <c r="B149" s="24" t="s">
        <v>290</v>
      </c>
      <c r="C149" s="37" t="s">
        <v>3</v>
      </c>
      <c r="D149" s="37" t="s">
        <v>19</v>
      </c>
      <c r="E149" s="37" t="s">
        <v>1</v>
      </c>
      <c r="F149" s="37" t="s">
        <v>101</v>
      </c>
      <c r="G149" s="38">
        <v>722</v>
      </c>
      <c r="H149" s="39">
        <v>0.8</v>
      </c>
      <c r="I149" s="40">
        <f t="shared" si="2"/>
        <v>577.6</v>
      </c>
      <c r="J149" s="24" t="s">
        <v>16</v>
      </c>
    </row>
    <row r="150" spans="1:10" x14ac:dyDescent="0.25">
      <c r="A150" s="24" t="s">
        <v>158</v>
      </c>
      <c r="B150" s="24" t="s">
        <v>157</v>
      </c>
      <c r="C150" s="37" t="s">
        <v>3</v>
      </c>
      <c r="D150" s="37" t="s">
        <v>19</v>
      </c>
      <c r="E150" s="37" t="s">
        <v>1</v>
      </c>
      <c r="F150" s="37" t="s">
        <v>18</v>
      </c>
      <c r="G150" s="38">
        <v>13540</v>
      </c>
      <c r="H150" s="39">
        <v>0.8</v>
      </c>
      <c r="I150" s="40">
        <f t="shared" si="2"/>
        <v>10832</v>
      </c>
      <c r="J150" s="24" t="s">
        <v>16</v>
      </c>
    </row>
    <row r="151" spans="1:10" x14ac:dyDescent="0.25">
      <c r="A151" s="24" t="s">
        <v>132</v>
      </c>
      <c r="B151" s="24" t="s">
        <v>813</v>
      </c>
      <c r="C151" s="37" t="s">
        <v>3</v>
      </c>
      <c r="D151" s="37" t="s">
        <v>19</v>
      </c>
      <c r="E151" s="37" t="s">
        <v>1</v>
      </c>
      <c r="F151" s="37" t="s">
        <v>18</v>
      </c>
      <c r="G151" s="38">
        <v>600</v>
      </c>
      <c r="H151" s="39">
        <v>0.8</v>
      </c>
      <c r="I151" s="40">
        <f t="shared" si="2"/>
        <v>480</v>
      </c>
      <c r="J151" s="24" t="s">
        <v>16</v>
      </c>
    </row>
    <row r="152" spans="1:10" x14ac:dyDescent="0.25">
      <c r="A152" s="24" t="s">
        <v>132</v>
      </c>
      <c r="B152" s="24" t="s">
        <v>131</v>
      </c>
      <c r="C152" s="37" t="s">
        <v>3</v>
      </c>
      <c r="D152" s="37" t="s">
        <v>19</v>
      </c>
      <c r="E152" s="37" t="s">
        <v>1</v>
      </c>
      <c r="F152" s="37" t="s">
        <v>18</v>
      </c>
      <c r="G152" s="38">
        <v>844</v>
      </c>
      <c r="H152" s="39">
        <v>0.8</v>
      </c>
      <c r="I152" s="40">
        <f t="shared" si="2"/>
        <v>675.2</v>
      </c>
      <c r="J152" s="24" t="s">
        <v>16</v>
      </c>
    </row>
    <row r="153" spans="1:10" x14ac:dyDescent="0.25">
      <c r="A153" s="24" t="s">
        <v>132</v>
      </c>
      <c r="B153" s="24" t="s">
        <v>751</v>
      </c>
      <c r="C153" s="37" t="s">
        <v>3</v>
      </c>
      <c r="D153" s="37" t="s">
        <v>19</v>
      </c>
      <c r="E153" s="37" t="s">
        <v>1</v>
      </c>
      <c r="F153" s="37" t="s">
        <v>18</v>
      </c>
      <c r="G153" s="38">
        <v>700</v>
      </c>
      <c r="H153" s="39">
        <v>0.8</v>
      </c>
      <c r="I153" s="40">
        <f t="shared" si="2"/>
        <v>560</v>
      </c>
      <c r="J153" s="24" t="s">
        <v>16</v>
      </c>
    </row>
    <row r="154" spans="1:10" x14ac:dyDescent="0.25">
      <c r="A154" s="24" t="s">
        <v>395</v>
      </c>
      <c r="B154" s="24" t="s">
        <v>394</v>
      </c>
      <c r="C154" s="37" t="s">
        <v>3</v>
      </c>
      <c r="D154" s="37" t="s">
        <v>19</v>
      </c>
      <c r="E154" s="37" t="s">
        <v>1</v>
      </c>
      <c r="F154" s="37" t="s">
        <v>18</v>
      </c>
      <c r="G154" s="38">
        <v>1172</v>
      </c>
      <c r="H154" s="39">
        <v>0.8</v>
      </c>
      <c r="I154" s="40">
        <f t="shared" si="2"/>
        <v>937.6</v>
      </c>
      <c r="J154" s="24" t="s">
        <v>16</v>
      </c>
    </row>
    <row r="155" spans="1:10" x14ac:dyDescent="0.25">
      <c r="A155" s="24" t="s">
        <v>367</v>
      </c>
      <c r="B155" s="24" t="s">
        <v>366</v>
      </c>
      <c r="C155" s="37" t="s">
        <v>3</v>
      </c>
      <c r="D155" s="37" t="s">
        <v>19</v>
      </c>
      <c r="E155" s="37" t="s">
        <v>1</v>
      </c>
      <c r="F155" s="37" t="s">
        <v>96</v>
      </c>
      <c r="G155" s="38">
        <v>3338</v>
      </c>
      <c r="H155" s="39">
        <v>0.8</v>
      </c>
      <c r="I155" s="40">
        <f t="shared" si="2"/>
        <v>2670.4</v>
      </c>
      <c r="J155" s="24" t="s">
        <v>16</v>
      </c>
    </row>
    <row r="156" spans="1:10" x14ac:dyDescent="0.25">
      <c r="A156" s="24" t="s">
        <v>896</v>
      </c>
      <c r="B156" s="24" t="s">
        <v>587</v>
      </c>
      <c r="C156" s="37" t="s">
        <v>3</v>
      </c>
      <c r="D156" s="37" t="s">
        <v>19</v>
      </c>
      <c r="E156" s="37" t="s">
        <v>1</v>
      </c>
      <c r="F156" s="37" t="s">
        <v>18</v>
      </c>
      <c r="G156" s="38">
        <v>2200</v>
      </c>
      <c r="H156" s="39">
        <v>0.8</v>
      </c>
      <c r="I156" s="40">
        <f t="shared" si="2"/>
        <v>1760</v>
      </c>
      <c r="J156" s="41" t="s">
        <v>16</v>
      </c>
    </row>
    <row r="157" spans="1:10" x14ac:dyDescent="0.25">
      <c r="A157" s="24" t="s">
        <v>348</v>
      </c>
      <c r="B157" s="24" t="s">
        <v>347</v>
      </c>
      <c r="C157" s="37" t="s">
        <v>3</v>
      </c>
      <c r="D157" s="37" t="s">
        <v>19</v>
      </c>
      <c r="E157" s="37" t="s">
        <v>1</v>
      </c>
      <c r="F157" s="37" t="s">
        <v>18</v>
      </c>
      <c r="G157" s="38">
        <v>2567</v>
      </c>
      <c r="H157" s="39">
        <v>0.8</v>
      </c>
      <c r="I157" s="40">
        <f t="shared" si="2"/>
        <v>2053.6</v>
      </c>
      <c r="J157" s="24" t="s">
        <v>16</v>
      </c>
    </row>
    <row r="158" spans="1:10" x14ac:dyDescent="0.25">
      <c r="A158" s="24" t="s">
        <v>607</v>
      </c>
      <c r="B158" s="24" t="s">
        <v>606</v>
      </c>
      <c r="C158" s="37" t="s">
        <v>3</v>
      </c>
      <c r="D158" s="37" t="s">
        <v>19</v>
      </c>
      <c r="E158" s="37" t="s">
        <v>1</v>
      </c>
      <c r="F158" s="37" t="s">
        <v>18</v>
      </c>
      <c r="G158" s="38">
        <v>650</v>
      </c>
      <c r="H158" s="39">
        <v>0.8</v>
      </c>
      <c r="I158" s="40">
        <f t="shared" si="2"/>
        <v>520</v>
      </c>
      <c r="J158" s="24" t="s">
        <v>16</v>
      </c>
    </row>
    <row r="159" spans="1:10" x14ac:dyDescent="0.25">
      <c r="A159" s="24" t="s">
        <v>317</v>
      </c>
      <c r="B159" s="24" t="s">
        <v>316</v>
      </c>
      <c r="C159" s="37" t="s">
        <v>3</v>
      </c>
      <c r="D159" s="37" t="s">
        <v>19</v>
      </c>
      <c r="E159" s="37" t="s">
        <v>1</v>
      </c>
      <c r="F159" s="37" t="s">
        <v>112</v>
      </c>
      <c r="G159" s="38">
        <v>110</v>
      </c>
      <c r="H159" s="39">
        <v>0.8</v>
      </c>
      <c r="I159" s="40">
        <f t="shared" si="2"/>
        <v>88</v>
      </c>
      <c r="J159" s="24" t="s">
        <v>16</v>
      </c>
    </row>
    <row r="160" spans="1:10" x14ac:dyDescent="0.25">
      <c r="A160" s="24" t="s">
        <v>436</v>
      </c>
      <c r="B160" s="24" t="s">
        <v>698</v>
      </c>
      <c r="C160" s="37" t="s">
        <v>3</v>
      </c>
      <c r="D160" s="37" t="s">
        <v>19</v>
      </c>
      <c r="E160" s="37" t="s">
        <v>1</v>
      </c>
      <c r="F160" s="37" t="s">
        <v>18</v>
      </c>
      <c r="G160" s="38">
        <v>2300</v>
      </c>
      <c r="H160" s="39">
        <v>0.8</v>
      </c>
      <c r="I160" s="40">
        <f t="shared" si="2"/>
        <v>1840</v>
      </c>
      <c r="J160" s="24" t="s">
        <v>16</v>
      </c>
    </row>
    <row r="161" spans="1:10" x14ac:dyDescent="0.25">
      <c r="A161" s="24" t="s">
        <v>436</v>
      </c>
      <c r="B161" s="24" t="s">
        <v>435</v>
      </c>
      <c r="C161" s="37" t="s">
        <v>3</v>
      </c>
      <c r="D161" s="37" t="s">
        <v>19</v>
      </c>
      <c r="E161" s="37" t="s">
        <v>1</v>
      </c>
      <c r="F161" s="37" t="s">
        <v>18</v>
      </c>
      <c r="G161" s="38">
        <v>4350</v>
      </c>
      <c r="H161" s="39">
        <v>0.8</v>
      </c>
      <c r="I161" s="40">
        <f t="shared" si="2"/>
        <v>3480</v>
      </c>
      <c r="J161" s="24" t="s">
        <v>16</v>
      </c>
    </row>
    <row r="162" spans="1:10" x14ac:dyDescent="0.25">
      <c r="A162" s="24" t="s">
        <v>68</v>
      </c>
      <c r="B162" s="24" t="s">
        <v>67</v>
      </c>
      <c r="C162" s="37" t="s">
        <v>3</v>
      </c>
      <c r="D162" s="37" t="s">
        <v>19</v>
      </c>
      <c r="E162" s="37" t="s">
        <v>1</v>
      </c>
      <c r="F162" s="37" t="s">
        <v>18</v>
      </c>
      <c r="G162" s="38">
        <v>237</v>
      </c>
      <c r="H162" s="39">
        <v>0.8</v>
      </c>
      <c r="I162" s="40">
        <f t="shared" si="2"/>
        <v>189.60000000000002</v>
      </c>
      <c r="J162" s="24" t="s">
        <v>16</v>
      </c>
    </row>
    <row r="163" spans="1:10" x14ac:dyDescent="0.25">
      <c r="A163" s="24" t="s">
        <v>321</v>
      </c>
      <c r="B163" s="24" t="s">
        <v>783</v>
      </c>
      <c r="C163" s="37" t="s">
        <v>3</v>
      </c>
      <c r="D163" s="37" t="s">
        <v>19</v>
      </c>
      <c r="E163" s="37" t="s">
        <v>1</v>
      </c>
      <c r="F163" s="37" t="s">
        <v>18</v>
      </c>
      <c r="G163" s="38">
        <v>540</v>
      </c>
      <c r="H163" s="39">
        <v>0.8</v>
      </c>
      <c r="I163" s="40">
        <f t="shared" si="2"/>
        <v>432</v>
      </c>
      <c r="J163" s="24" t="s">
        <v>16</v>
      </c>
    </row>
    <row r="164" spans="1:10" x14ac:dyDescent="0.25">
      <c r="A164" s="24" t="s">
        <v>321</v>
      </c>
      <c r="B164" s="24" t="s">
        <v>320</v>
      </c>
      <c r="C164" s="37" t="s">
        <v>3</v>
      </c>
      <c r="D164" s="37" t="s">
        <v>19</v>
      </c>
      <c r="E164" s="37" t="s">
        <v>1</v>
      </c>
      <c r="F164" s="37" t="s">
        <v>18</v>
      </c>
      <c r="G164" s="38">
        <v>572</v>
      </c>
      <c r="H164" s="39">
        <v>0.8</v>
      </c>
      <c r="I164" s="40">
        <f t="shared" si="2"/>
        <v>457.6</v>
      </c>
      <c r="J164" s="24" t="s">
        <v>16</v>
      </c>
    </row>
    <row r="165" spans="1:10" x14ac:dyDescent="0.25">
      <c r="A165" s="24" t="s">
        <v>321</v>
      </c>
      <c r="B165" s="24" t="s">
        <v>320</v>
      </c>
      <c r="C165" s="37" t="s">
        <v>3</v>
      </c>
      <c r="D165" s="37" t="s">
        <v>19</v>
      </c>
      <c r="E165" s="37" t="s">
        <v>1</v>
      </c>
      <c r="F165" s="37" t="s">
        <v>18</v>
      </c>
      <c r="G165" s="38">
        <v>570</v>
      </c>
      <c r="H165" s="39">
        <v>0.8</v>
      </c>
      <c r="I165" s="40">
        <f t="shared" si="2"/>
        <v>456</v>
      </c>
      <c r="J165" s="24" t="s">
        <v>16</v>
      </c>
    </row>
    <row r="166" spans="1:10" x14ac:dyDescent="0.25">
      <c r="A166" s="24" t="s">
        <v>321</v>
      </c>
      <c r="B166" s="24" t="s">
        <v>490</v>
      </c>
      <c r="C166" s="37" t="s">
        <v>3</v>
      </c>
      <c r="D166" s="37" t="s">
        <v>19</v>
      </c>
      <c r="E166" s="37" t="s">
        <v>1</v>
      </c>
      <c r="F166" s="37" t="s">
        <v>18</v>
      </c>
      <c r="G166" s="38">
        <v>600</v>
      </c>
      <c r="H166" s="39">
        <v>0.8</v>
      </c>
      <c r="I166" s="40">
        <f t="shared" si="2"/>
        <v>480</v>
      </c>
      <c r="J166" s="24" t="s">
        <v>16</v>
      </c>
    </row>
    <row r="167" spans="1:10" x14ac:dyDescent="0.25">
      <c r="A167" s="24" t="s">
        <v>806</v>
      </c>
      <c r="B167" s="24" t="s">
        <v>805</v>
      </c>
      <c r="C167" s="37" t="s">
        <v>3</v>
      </c>
      <c r="D167" s="37" t="s">
        <v>19</v>
      </c>
      <c r="E167" s="37" t="s">
        <v>1</v>
      </c>
      <c r="F167" s="37" t="s">
        <v>18</v>
      </c>
      <c r="G167" s="38">
        <v>2030</v>
      </c>
      <c r="H167" s="39">
        <v>0.8</v>
      </c>
      <c r="I167" s="40">
        <f t="shared" ref="I167:I230" si="3">H167*G167</f>
        <v>1624</v>
      </c>
      <c r="J167" s="24" t="s">
        <v>16</v>
      </c>
    </row>
    <row r="168" spans="1:10" x14ac:dyDescent="0.25">
      <c r="A168" s="24" t="s">
        <v>432</v>
      </c>
      <c r="B168" s="24" t="s">
        <v>431</v>
      </c>
      <c r="C168" s="37" t="s">
        <v>3</v>
      </c>
      <c r="D168" s="37" t="s">
        <v>19</v>
      </c>
      <c r="E168" s="37" t="s">
        <v>1</v>
      </c>
      <c r="F168" s="37" t="s">
        <v>96</v>
      </c>
      <c r="G168" s="38">
        <v>10911</v>
      </c>
      <c r="H168" s="39">
        <v>0.8</v>
      </c>
      <c r="I168" s="40">
        <f t="shared" si="3"/>
        <v>8728.8000000000011</v>
      </c>
      <c r="J168" s="24" t="s">
        <v>16</v>
      </c>
    </row>
    <row r="169" spans="1:10" x14ac:dyDescent="0.25">
      <c r="A169" s="24" t="s">
        <v>778</v>
      </c>
      <c r="B169" s="24" t="s">
        <v>777</v>
      </c>
      <c r="C169" s="37" t="s">
        <v>3</v>
      </c>
      <c r="D169" s="37" t="s">
        <v>19</v>
      </c>
      <c r="E169" s="37" t="s">
        <v>1</v>
      </c>
      <c r="F169" s="37" t="s">
        <v>18</v>
      </c>
      <c r="G169" s="38">
        <v>1720</v>
      </c>
      <c r="H169" s="39">
        <v>0.8</v>
      </c>
      <c r="I169" s="40">
        <f t="shared" si="3"/>
        <v>1376</v>
      </c>
      <c r="J169" s="24" t="s">
        <v>16</v>
      </c>
    </row>
    <row r="170" spans="1:10" x14ac:dyDescent="0.25">
      <c r="A170" s="24" t="s">
        <v>199</v>
      </c>
      <c r="B170" s="24" t="s">
        <v>198</v>
      </c>
      <c r="C170" s="37" t="s">
        <v>3</v>
      </c>
      <c r="D170" s="37" t="s">
        <v>19</v>
      </c>
      <c r="E170" s="37" t="s">
        <v>1</v>
      </c>
      <c r="F170" s="37" t="s">
        <v>101</v>
      </c>
      <c r="G170" s="38">
        <v>1700</v>
      </c>
      <c r="H170" s="39">
        <v>0.8</v>
      </c>
      <c r="I170" s="40">
        <f t="shared" si="3"/>
        <v>1360</v>
      </c>
      <c r="J170" s="24" t="s">
        <v>16</v>
      </c>
    </row>
    <row r="171" spans="1:10" x14ac:dyDescent="0.25">
      <c r="A171" s="24" t="s">
        <v>434</v>
      </c>
      <c r="B171" s="24" t="s">
        <v>433</v>
      </c>
      <c r="C171" s="37" t="s">
        <v>3</v>
      </c>
      <c r="D171" s="37" t="s">
        <v>19</v>
      </c>
      <c r="E171" s="37" t="s">
        <v>1</v>
      </c>
      <c r="F171" s="37" t="s">
        <v>18</v>
      </c>
      <c r="G171" s="38">
        <v>500</v>
      </c>
      <c r="H171" s="39">
        <v>0.8</v>
      </c>
      <c r="I171" s="40">
        <f t="shared" si="3"/>
        <v>400</v>
      </c>
      <c r="J171" s="24" t="s">
        <v>16</v>
      </c>
    </row>
    <row r="172" spans="1:10" x14ac:dyDescent="0.25">
      <c r="A172" s="24" t="s">
        <v>307</v>
      </c>
      <c r="B172" s="24" t="s">
        <v>306</v>
      </c>
      <c r="C172" s="37" t="s">
        <v>3</v>
      </c>
      <c r="D172" s="37" t="s">
        <v>19</v>
      </c>
      <c r="E172" s="37" t="s">
        <v>1</v>
      </c>
      <c r="F172" s="37" t="s">
        <v>101</v>
      </c>
      <c r="G172" s="38">
        <v>106</v>
      </c>
      <c r="H172" s="39">
        <v>0.8</v>
      </c>
      <c r="I172" s="40">
        <f t="shared" si="3"/>
        <v>84.800000000000011</v>
      </c>
      <c r="J172" s="24" t="s">
        <v>16</v>
      </c>
    </row>
    <row r="173" spans="1:10" x14ac:dyDescent="0.25">
      <c r="A173" s="24" t="s">
        <v>309</v>
      </c>
      <c r="B173" s="24" t="s">
        <v>308</v>
      </c>
      <c r="C173" s="37" t="s">
        <v>3</v>
      </c>
      <c r="D173" s="37" t="s">
        <v>19</v>
      </c>
      <c r="E173" s="37" t="s">
        <v>1</v>
      </c>
      <c r="F173" s="37" t="s">
        <v>101</v>
      </c>
      <c r="G173" s="38">
        <v>961</v>
      </c>
      <c r="H173" s="39">
        <v>0.8</v>
      </c>
      <c r="I173" s="40">
        <f t="shared" si="3"/>
        <v>768.80000000000007</v>
      </c>
      <c r="J173" s="24" t="s">
        <v>16</v>
      </c>
    </row>
    <row r="174" spans="1:10" x14ac:dyDescent="0.25">
      <c r="A174" s="24" t="s">
        <v>539</v>
      </c>
      <c r="B174" s="24" t="s">
        <v>538</v>
      </c>
      <c r="C174" s="37" t="s">
        <v>3</v>
      </c>
      <c r="D174" s="37" t="s">
        <v>19</v>
      </c>
      <c r="E174" s="37" t="s">
        <v>1</v>
      </c>
      <c r="F174" s="37" t="s">
        <v>101</v>
      </c>
      <c r="G174" s="38">
        <v>400</v>
      </c>
      <c r="H174" s="39">
        <v>0.8</v>
      </c>
      <c r="I174" s="40">
        <f t="shared" si="3"/>
        <v>320</v>
      </c>
      <c r="J174" s="24" t="s">
        <v>16</v>
      </c>
    </row>
    <row r="175" spans="1:10" x14ac:dyDescent="0.25">
      <c r="A175" s="24" t="s">
        <v>737</v>
      </c>
      <c r="B175" s="24" t="s">
        <v>736</v>
      </c>
      <c r="C175" s="37" t="s">
        <v>3</v>
      </c>
      <c r="D175" s="37" t="s">
        <v>19</v>
      </c>
      <c r="E175" s="37" t="s">
        <v>1</v>
      </c>
      <c r="F175" s="37" t="s">
        <v>18</v>
      </c>
      <c r="G175" s="38">
        <v>1400</v>
      </c>
      <c r="H175" s="39">
        <v>0.8</v>
      </c>
      <c r="I175" s="40">
        <f t="shared" si="3"/>
        <v>1120</v>
      </c>
      <c r="J175" s="24" t="s">
        <v>16</v>
      </c>
    </row>
    <row r="176" spans="1:10" x14ac:dyDescent="0.25">
      <c r="A176" s="24" t="s">
        <v>73</v>
      </c>
      <c r="B176" s="24" t="s">
        <v>826</v>
      </c>
      <c r="C176" s="37" t="s">
        <v>3</v>
      </c>
      <c r="D176" s="37" t="s">
        <v>19</v>
      </c>
      <c r="E176" s="37" t="s">
        <v>1</v>
      </c>
      <c r="F176" s="37" t="s">
        <v>18</v>
      </c>
      <c r="G176" s="38">
        <v>3600</v>
      </c>
      <c r="H176" s="39">
        <v>0.8</v>
      </c>
      <c r="I176" s="40">
        <f t="shared" si="3"/>
        <v>2880</v>
      </c>
      <c r="J176" s="24" t="s">
        <v>16</v>
      </c>
    </row>
    <row r="177" spans="1:10" x14ac:dyDescent="0.25">
      <c r="A177" s="24" t="s">
        <v>825</v>
      </c>
      <c r="B177" s="24" t="s">
        <v>824</v>
      </c>
      <c r="C177" s="37" t="s">
        <v>3</v>
      </c>
      <c r="D177" s="37" t="s">
        <v>19</v>
      </c>
      <c r="E177" s="37" t="s">
        <v>1</v>
      </c>
      <c r="F177" s="37" t="s">
        <v>18</v>
      </c>
      <c r="G177" s="38">
        <v>650</v>
      </c>
      <c r="H177" s="39">
        <v>0.8</v>
      </c>
      <c r="I177" s="40">
        <f t="shared" si="3"/>
        <v>520</v>
      </c>
      <c r="J177" s="24" t="s">
        <v>16</v>
      </c>
    </row>
    <row r="178" spans="1:10" x14ac:dyDescent="0.25">
      <c r="A178" s="24" t="s">
        <v>315</v>
      </c>
      <c r="B178" s="24" t="s">
        <v>314</v>
      </c>
      <c r="C178" s="37" t="s">
        <v>3</v>
      </c>
      <c r="D178" s="37" t="s">
        <v>19</v>
      </c>
      <c r="E178" s="37" t="s">
        <v>1</v>
      </c>
      <c r="F178" s="37" t="s">
        <v>112</v>
      </c>
      <c r="G178" s="38">
        <v>72</v>
      </c>
      <c r="H178" s="39">
        <v>0.8</v>
      </c>
      <c r="I178" s="40">
        <f t="shared" si="3"/>
        <v>57.6</v>
      </c>
      <c r="J178" s="24" t="s">
        <v>16</v>
      </c>
    </row>
    <row r="179" spans="1:10" x14ac:dyDescent="0.25">
      <c r="A179" s="24" t="s">
        <v>128</v>
      </c>
      <c r="B179" s="24" t="s">
        <v>127</v>
      </c>
      <c r="C179" s="37" t="s">
        <v>3</v>
      </c>
      <c r="D179" s="37" t="s">
        <v>19</v>
      </c>
      <c r="E179" s="37" t="s">
        <v>1</v>
      </c>
      <c r="F179" s="37" t="s">
        <v>96</v>
      </c>
      <c r="G179" s="38">
        <v>1544</v>
      </c>
      <c r="H179" s="39">
        <v>0.8</v>
      </c>
      <c r="I179" s="40">
        <f t="shared" si="3"/>
        <v>1235.2</v>
      </c>
      <c r="J179" s="24" t="s">
        <v>16</v>
      </c>
    </row>
    <row r="180" spans="1:10" x14ac:dyDescent="0.25">
      <c r="A180" s="24" t="s">
        <v>138</v>
      </c>
      <c r="B180" s="24" t="s">
        <v>137</v>
      </c>
      <c r="C180" s="37" t="s">
        <v>3</v>
      </c>
      <c r="D180" s="37" t="s">
        <v>2</v>
      </c>
      <c r="E180" s="37" t="s">
        <v>1</v>
      </c>
      <c r="F180" s="37" t="s">
        <v>1026</v>
      </c>
      <c r="G180" s="38">
        <v>6367</v>
      </c>
      <c r="H180" s="39">
        <v>0.8</v>
      </c>
      <c r="I180" s="40">
        <f t="shared" si="3"/>
        <v>5093.6000000000004</v>
      </c>
      <c r="J180" s="24" t="s">
        <v>16</v>
      </c>
    </row>
    <row r="181" spans="1:10" x14ac:dyDescent="0.25">
      <c r="A181" s="24" t="s">
        <v>138</v>
      </c>
      <c r="B181" s="24" t="s">
        <v>477</v>
      </c>
      <c r="C181" s="37" t="s">
        <v>3</v>
      </c>
      <c r="D181" s="37" t="s">
        <v>19</v>
      </c>
      <c r="E181" s="37" t="s">
        <v>1</v>
      </c>
      <c r="F181" s="37" t="s">
        <v>18</v>
      </c>
      <c r="G181" s="38">
        <v>2200</v>
      </c>
      <c r="H181" s="39">
        <v>0.8</v>
      </c>
      <c r="I181" s="40">
        <f t="shared" si="3"/>
        <v>1760</v>
      </c>
      <c r="J181" s="24" t="s">
        <v>16</v>
      </c>
    </row>
    <row r="182" spans="1:10" x14ac:dyDescent="0.25">
      <c r="A182" s="24" t="s">
        <v>501</v>
      </c>
      <c r="B182" s="24" t="s">
        <v>500</v>
      </c>
      <c r="C182" s="37" t="s">
        <v>3</v>
      </c>
      <c r="D182" s="37" t="s">
        <v>19</v>
      </c>
      <c r="E182" s="37" t="s">
        <v>1</v>
      </c>
      <c r="F182" s="37" t="s">
        <v>18</v>
      </c>
      <c r="G182" s="38">
        <v>26000</v>
      </c>
      <c r="H182" s="39">
        <v>0.8</v>
      </c>
      <c r="I182" s="40">
        <f t="shared" si="3"/>
        <v>20800</v>
      </c>
      <c r="J182" s="24" t="s">
        <v>16</v>
      </c>
    </row>
    <row r="183" spans="1:10" x14ac:dyDescent="0.25">
      <c r="A183" s="24" t="s">
        <v>365</v>
      </c>
      <c r="B183" s="24" t="s">
        <v>364</v>
      </c>
      <c r="C183" s="37" t="s">
        <v>3</v>
      </c>
      <c r="D183" s="37" t="s">
        <v>19</v>
      </c>
      <c r="E183" s="37" t="s">
        <v>1</v>
      </c>
      <c r="F183" s="37" t="s">
        <v>18</v>
      </c>
      <c r="G183" s="38">
        <v>5283</v>
      </c>
      <c r="H183" s="39">
        <v>0.8</v>
      </c>
      <c r="I183" s="40">
        <f t="shared" si="3"/>
        <v>4226.4000000000005</v>
      </c>
      <c r="J183" s="24" t="s">
        <v>16</v>
      </c>
    </row>
    <row r="184" spans="1:10" x14ac:dyDescent="0.25">
      <c r="A184" s="24" t="s">
        <v>605</v>
      </c>
      <c r="B184" s="24" t="s">
        <v>604</v>
      </c>
      <c r="C184" s="37" t="s">
        <v>3</v>
      </c>
      <c r="D184" s="37" t="s">
        <v>19</v>
      </c>
      <c r="E184" s="37" t="s">
        <v>1</v>
      </c>
      <c r="F184" s="37" t="s">
        <v>96</v>
      </c>
      <c r="G184" s="38">
        <v>1700</v>
      </c>
      <c r="H184" s="39">
        <v>0.8</v>
      </c>
      <c r="I184" s="40">
        <f t="shared" si="3"/>
        <v>1360</v>
      </c>
      <c r="J184" s="24" t="s">
        <v>16</v>
      </c>
    </row>
    <row r="185" spans="1:10" x14ac:dyDescent="0.25">
      <c r="A185" s="24" t="s">
        <v>363</v>
      </c>
      <c r="B185" s="24" t="s">
        <v>820</v>
      </c>
      <c r="C185" s="37" t="s">
        <v>3</v>
      </c>
      <c r="D185" s="37" t="s">
        <v>19</v>
      </c>
      <c r="E185" s="37" t="s">
        <v>1</v>
      </c>
      <c r="F185" s="37" t="s">
        <v>18</v>
      </c>
      <c r="G185" s="38">
        <v>340</v>
      </c>
      <c r="H185" s="39">
        <v>0.8</v>
      </c>
      <c r="I185" s="40">
        <f t="shared" si="3"/>
        <v>272</v>
      </c>
      <c r="J185" s="24" t="s">
        <v>16</v>
      </c>
    </row>
    <row r="186" spans="1:10" x14ac:dyDescent="0.25">
      <c r="A186" s="24" t="s">
        <v>363</v>
      </c>
      <c r="B186" s="24" t="s">
        <v>362</v>
      </c>
      <c r="C186" s="37" t="s">
        <v>3</v>
      </c>
      <c r="D186" s="37" t="s">
        <v>19</v>
      </c>
      <c r="E186" s="37" t="s">
        <v>1</v>
      </c>
      <c r="F186" s="37" t="s">
        <v>18</v>
      </c>
      <c r="G186" s="38">
        <v>767</v>
      </c>
      <c r="H186" s="39">
        <v>0.8</v>
      </c>
      <c r="I186" s="40">
        <f t="shared" si="3"/>
        <v>613.6</v>
      </c>
      <c r="J186" s="24" t="s">
        <v>16</v>
      </c>
    </row>
    <row r="187" spans="1:10" x14ac:dyDescent="0.25">
      <c r="A187" s="24" t="s">
        <v>476</v>
      </c>
      <c r="B187" s="24" t="s">
        <v>475</v>
      </c>
      <c r="C187" s="37" t="s">
        <v>3</v>
      </c>
      <c r="D187" s="37" t="s">
        <v>19</v>
      </c>
      <c r="E187" s="37" t="s">
        <v>1</v>
      </c>
      <c r="F187" s="37" t="s">
        <v>18</v>
      </c>
      <c r="G187" s="38">
        <v>800</v>
      </c>
      <c r="H187" s="39">
        <v>0.8</v>
      </c>
      <c r="I187" s="40">
        <f t="shared" si="3"/>
        <v>640</v>
      </c>
      <c r="J187" s="24" t="s">
        <v>16</v>
      </c>
    </row>
    <row r="188" spans="1:10" x14ac:dyDescent="0.25">
      <c r="A188" s="24" t="s">
        <v>474</v>
      </c>
      <c r="B188" s="24" t="s">
        <v>473</v>
      </c>
      <c r="C188" s="37" t="s">
        <v>3</v>
      </c>
      <c r="D188" s="37" t="s">
        <v>19</v>
      </c>
      <c r="E188" s="37" t="s">
        <v>1</v>
      </c>
      <c r="F188" s="37" t="s">
        <v>18</v>
      </c>
      <c r="G188" s="38">
        <v>100</v>
      </c>
      <c r="H188" s="39">
        <v>0.8</v>
      </c>
      <c r="I188" s="40">
        <f t="shared" si="3"/>
        <v>80</v>
      </c>
      <c r="J188" s="24" t="s">
        <v>16</v>
      </c>
    </row>
    <row r="189" spans="1:10" x14ac:dyDescent="0.25">
      <c r="A189" s="24" t="s">
        <v>39</v>
      </c>
      <c r="B189" s="24" t="s">
        <v>38</v>
      </c>
      <c r="C189" s="37" t="s">
        <v>3</v>
      </c>
      <c r="D189" s="37" t="s">
        <v>19</v>
      </c>
      <c r="E189" s="37" t="s">
        <v>1</v>
      </c>
      <c r="F189" s="37" t="s">
        <v>18</v>
      </c>
      <c r="G189" s="38">
        <v>100</v>
      </c>
      <c r="H189" s="39">
        <v>0.8</v>
      </c>
      <c r="I189" s="40">
        <f t="shared" si="3"/>
        <v>80</v>
      </c>
      <c r="J189" s="41" t="s">
        <v>16</v>
      </c>
    </row>
    <row r="190" spans="1:10" x14ac:dyDescent="0.25">
      <c r="A190" s="24" t="s">
        <v>31</v>
      </c>
      <c r="B190" s="24" t="s">
        <v>30</v>
      </c>
      <c r="C190" s="37" t="s">
        <v>3</v>
      </c>
      <c r="D190" s="37" t="s">
        <v>19</v>
      </c>
      <c r="E190" s="37" t="s">
        <v>1</v>
      </c>
      <c r="F190" s="37" t="s">
        <v>18</v>
      </c>
      <c r="G190" s="38">
        <v>2300</v>
      </c>
      <c r="H190" s="39">
        <v>0.8</v>
      </c>
      <c r="I190" s="40">
        <f t="shared" si="3"/>
        <v>1840</v>
      </c>
      <c r="J190" s="41" t="s">
        <v>16</v>
      </c>
    </row>
    <row r="191" spans="1:10" x14ac:dyDescent="0.25">
      <c r="A191" s="24" t="s">
        <v>772</v>
      </c>
      <c r="B191" s="24" t="s">
        <v>771</v>
      </c>
      <c r="C191" s="37" t="s">
        <v>3</v>
      </c>
      <c r="D191" s="37" t="s">
        <v>19</v>
      </c>
      <c r="E191" s="37" t="s">
        <v>1</v>
      </c>
      <c r="F191" s="37" t="s">
        <v>18</v>
      </c>
      <c r="G191" s="38">
        <f>5040/4</f>
        <v>1260</v>
      </c>
      <c r="H191" s="39">
        <v>0.8</v>
      </c>
      <c r="I191" s="40">
        <f t="shared" si="3"/>
        <v>1008</v>
      </c>
      <c r="J191" s="24" t="s">
        <v>16</v>
      </c>
    </row>
    <row r="192" spans="1:10" x14ac:dyDescent="0.25">
      <c r="A192" s="24" t="s">
        <v>428</v>
      </c>
      <c r="B192" s="24" t="s">
        <v>427</v>
      </c>
      <c r="C192" s="37" t="s">
        <v>3</v>
      </c>
      <c r="D192" s="37" t="s">
        <v>19</v>
      </c>
      <c r="E192" s="37" t="s">
        <v>1</v>
      </c>
      <c r="F192" s="37" t="s">
        <v>18</v>
      </c>
      <c r="G192" s="38">
        <v>244</v>
      </c>
      <c r="H192" s="39">
        <v>0.8</v>
      </c>
      <c r="I192" s="40">
        <f t="shared" si="3"/>
        <v>195.20000000000002</v>
      </c>
      <c r="J192" s="24" t="s">
        <v>16</v>
      </c>
    </row>
    <row r="193" spans="1:10" x14ac:dyDescent="0.25">
      <c r="A193" s="24" t="s">
        <v>520</v>
      </c>
      <c r="B193" s="24" t="s">
        <v>519</v>
      </c>
      <c r="C193" s="37" t="s">
        <v>3</v>
      </c>
      <c r="D193" s="37" t="s">
        <v>19</v>
      </c>
      <c r="E193" s="37" t="s">
        <v>1</v>
      </c>
      <c r="F193" s="37" t="s">
        <v>96</v>
      </c>
      <c r="G193" s="38">
        <v>9000</v>
      </c>
      <c r="H193" s="39">
        <v>0.8</v>
      </c>
      <c r="I193" s="40">
        <f t="shared" si="3"/>
        <v>7200</v>
      </c>
      <c r="J193" s="24" t="s">
        <v>16</v>
      </c>
    </row>
    <row r="194" spans="1:10" x14ac:dyDescent="0.25">
      <c r="A194" s="24" t="s">
        <v>682</v>
      </c>
      <c r="B194" s="24" t="s">
        <v>681</v>
      </c>
      <c r="C194" s="37" t="s">
        <v>3</v>
      </c>
      <c r="D194" s="37" t="s">
        <v>19</v>
      </c>
      <c r="E194" s="37" t="s">
        <v>1</v>
      </c>
      <c r="F194" s="37" t="s">
        <v>680</v>
      </c>
      <c r="G194" s="38">
        <v>500</v>
      </c>
      <c r="H194" s="39">
        <v>0.8</v>
      </c>
      <c r="I194" s="40">
        <f t="shared" si="3"/>
        <v>400</v>
      </c>
      <c r="J194" s="24" t="s">
        <v>16</v>
      </c>
    </row>
    <row r="195" spans="1:10" x14ac:dyDescent="0.25">
      <c r="A195" s="24" t="s">
        <v>565</v>
      </c>
      <c r="B195" s="24" t="s">
        <v>564</v>
      </c>
      <c r="C195" s="37" t="s">
        <v>3</v>
      </c>
      <c r="D195" s="37" t="s">
        <v>19</v>
      </c>
      <c r="E195" s="37" t="s">
        <v>1</v>
      </c>
      <c r="F195" s="37" t="s">
        <v>18</v>
      </c>
      <c r="G195" s="38">
        <v>2400</v>
      </c>
      <c r="H195" s="39">
        <v>0.8</v>
      </c>
      <c r="I195" s="40">
        <f t="shared" si="3"/>
        <v>1920</v>
      </c>
      <c r="J195" s="24" t="s">
        <v>16</v>
      </c>
    </row>
    <row r="196" spans="1:10" x14ac:dyDescent="0.25">
      <c r="A196" s="24" t="s">
        <v>338</v>
      </c>
      <c r="B196" s="24" t="s">
        <v>337</v>
      </c>
      <c r="C196" s="37" t="s">
        <v>3</v>
      </c>
      <c r="D196" s="37" t="s">
        <v>19</v>
      </c>
      <c r="E196" s="37" t="s">
        <v>1</v>
      </c>
      <c r="F196" s="37" t="s">
        <v>18</v>
      </c>
      <c r="G196" s="38">
        <v>83</v>
      </c>
      <c r="H196" s="39">
        <v>0.8</v>
      </c>
      <c r="I196" s="40">
        <f t="shared" si="3"/>
        <v>66.400000000000006</v>
      </c>
      <c r="J196" s="24" t="s">
        <v>16</v>
      </c>
    </row>
    <row r="197" spans="1:10" x14ac:dyDescent="0.25">
      <c r="A197" s="24" t="s">
        <v>338</v>
      </c>
      <c r="B197" s="24" t="s">
        <v>757</v>
      </c>
      <c r="C197" s="37" t="s">
        <v>3</v>
      </c>
      <c r="D197" s="37" t="s">
        <v>19</v>
      </c>
      <c r="E197" s="37" t="s">
        <v>1</v>
      </c>
      <c r="F197" s="37" t="s">
        <v>18</v>
      </c>
      <c r="G197" s="38">
        <v>1880</v>
      </c>
      <c r="H197" s="39">
        <v>0.8</v>
      </c>
      <c r="I197" s="40">
        <f t="shared" si="3"/>
        <v>1504</v>
      </c>
      <c r="J197" s="24" t="s">
        <v>16</v>
      </c>
    </row>
    <row r="198" spans="1:10" x14ac:dyDescent="0.25">
      <c r="A198" s="24" t="s">
        <v>323</v>
      </c>
      <c r="B198" s="24" t="s">
        <v>322</v>
      </c>
      <c r="C198" s="37" t="s">
        <v>3</v>
      </c>
      <c r="D198" s="37" t="s">
        <v>19</v>
      </c>
      <c r="E198" s="37" t="s">
        <v>1</v>
      </c>
      <c r="F198" s="37" t="s">
        <v>101</v>
      </c>
      <c r="G198" s="38">
        <v>1128</v>
      </c>
      <c r="H198" s="39">
        <v>0.8</v>
      </c>
      <c r="I198" s="40">
        <f t="shared" si="3"/>
        <v>902.40000000000009</v>
      </c>
      <c r="J198" s="24" t="s">
        <v>16</v>
      </c>
    </row>
    <row r="199" spans="1:10" x14ac:dyDescent="0.25">
      <c r="A199" s="24" t="s">
        <v>693</v>
      </c>
      <c r="B199" s="24" t="s">
        <v>692</v>
      </c>
      <c r="C199" s="37" t="s">
        <v>3</v>
      </c>
      <c r="D199" s="37" t="s">
        <v>19</v>
      </c>
      <c r="E199" s="37" t="s">
        <v>1</v>
      </c>
      <c r="F199" s="37" t="s">
        <v>691</v>
      </c>
      <c r="G199" s="38">
        <v>12800</v>
      </c>
      <c r="H199" s="39">
        <v>0.8</v>
      </c>
      <c r="I199" s="40">
        <f t="shared" si="3"/>
        <v>10240</v>
      </c>
      <c r="J199" s="24" t="s">
        <v>16</v>
      </c>
    </row>
    <row r="200" spans="1:10" x14ac:dyDescent="0.25">
      <c r="A200" s="24" t="s">
        <v>535</v>
      </c>
      <c r="B200" s="24" t="s">
        <v>534</v>
      </c>
      <c r="C200" s="37" t="s">
        <v>3</v>
      </c>
      <c r="D200" s="37" t="s">
        <v>19</v>
      </c>
      <c r="E200" s="37" t="s">
        <v>1</v>
      </c>
      <c r="F200" s="37" t="s">
        <v>96</v>
      </c>
      <c r="G200" s="38">
        <v>3000</v>
      </c>
      <c r="H200" s="39">
        <v>0.8</v>
      </c>
      <c r="I200" s="40">
        <f t="shared" si="3"/>
        <v>2400</v>
      </c>
      <c r="J200" s="24" t="s">
        <v>16</v>
      </c>
    </row>
    <row r="201" spans="1:10" x14ac:dyDescent="0.25">
      <c r="A201" s="24" t="s">
        <v>512</v>
      </c>
      <c r="B201" s="24" t="s">
        <v>511</v>
      </c>
      <c r="C201" s="37" t="s">
        <v>3</v>
      </c>
      <c r="D201" s="37" t="s">
        <v>19</v>
      </c>
      <c r="E201" s="37" t="s">
        <v>1</v>
      </c>
      <c r="F201" s="37" t="s">
        <v>96</v>
      </c>
      <c r="G201" s="38">
        <v>1600</v>
      </c>
      <c r="H201" s="39">
        <v>0.8</v>
      </c>
      <c r="I201" s="40">
        <f t="shared" si="3"/>
        <v>1280</v>
      </c>
      <c r="J201" s="24" t="s">
        <v>16</v>
      </c>
    </row>
    <row r="202" spans="1:10" x14ac:dyDescent="0.25">
      <c r="A202" s="24" t="s">
        <v>382</v>
      </c>
      <c r="B202" s="24" t="s">
        <v>381</v>
      </c>
      <c r="C202" s="37" t="s">
        <v>3</v>
      </c>
      <c r="D202" s="37" t="s">
        <v>19</v>
      </c>
      <c r="E202" s="37" t="s">
        <v>1</v>
      </c>
      <c r="F202" s="37" t="s">
        <v>18</v>
      </c>
      <c r="G202" s="38">
        <v>700</v>
      </c>
      <c r="H202" s="39">
        <v>0.8</v>
      </c>
      <c r="I202" s="40">
        <f t="shared" si="3"/>
        <v>560</v>
      </c>
      <c r="J202" s="24" t="s">
        <v>16</v>
      </c>
    </row>
    <row r="203" spans="1:10" x14ac:dyDescent="0.25">
      <c r="A203" s="24" t="s">
        <v>281</v>
      </c>
      <c r="B203" s="24" t="s">
        <v>280</v>
      </c>
      <c r="C203" s="37" t="s">
        <v>3</v>
      </c>
      <c r="D203" s="37" t="s">
        <v>19</v>
      </c>
      <c r="E203" s="37" t="s">
        <v>1</v>
      </c>
      <c r="F203" s="37" t="s">
        <v>18</v>
      </c>
      <c r="G203" s="38">
        <v>317</v>
      </c>
      <c r="H203" s="39">
        <v>0.8</v>
      </c>
      <c r="I203" s="40">
        <f t="shared" si="3"/>
        <v>253.60000000000002</v>
      </c>
      <c r="J203" s="24" t="s">
        <v>16</v>
      </c>
    </row>
    <row r="204" spans="1:10" x14ac:dyDescent="0.25">
      <c r="A204" s="24" t="s">
        <v>537</v>
      </c>
      <c r="B204" s="24" t="s">
        <v>536</v>
      </c>
      <c r="C204" s="37" t="s">
        <v>3</v>
      </c>
      <c r="D204" s="37" t="s">
        <v>19</v>
      </c>
      <c r="E204" s="37" t="s">
        <v>1</v>
      </c>
      <c r="F204" s="37" t="s">
        <v>18</v>
      </c>
      <c r="G204" s="38">
        <v>2000</v>
      </c>
      <c r="H204" s="39">
        <v>0.8</v>
      </c>
      <c r="I204" s="40">
        <f t="shared" si="3"/>
        <v>1600</v>
      </c>
      <c r="J204" s="24" t="s">
        <v>16</v>
      </c>
    </row>
    <row r="205" spans="1:10" x14ac:dyDescent="0.25">
      <c r="A205" s="24" t="s">
        <v>470</v>
      </c>
      <c r="B205" s="24" t="s">
        <v>469</v>
      </c>
      <c r="C205" s="37" t="s">
        <v>3</v>
      </c>
      <c r="D205" s="37" t="s">
        <v>19</v>
      </c>
      <c r="E205" s="37" t="s">
        <v>1</v>
      </c>
      <c r="F205" s="37" t="s">
        <v>96</v>
      </c>
      <c r="G205" s="38">
        <v>4200</v>
      </c>
      <c r="H205" s="39">
        <v>0.8</v>
      </c>
      <c r="I205" s="40">
        <f t="shared" si="3"/>
        <v>3360</v>
      </c>
      <c r="J205" s="24" t="s">
        <v>16</v>
      </c>
    </row>
    <row r="206" spans="1:10" x14ac:dyDescent="0.25">
      <c r="A206" s="24" t="s">
        <v>189</v>
      </c>
      <c r="B206" s="24" t="s">
        <v>188</v>
      </c>
      <c r="C206" s="37" t="s">
        <v>3</v>
      </c>
      <c r="D206" s="37" t="s">
        <v>19</v>
      </c>
      <c r="E206" s="37" t="s">
        <v>1</v>
      </c>
      <c r="F206" s="37" t="s">
        <v>101</v>
      </c>
      <c r="G206" s="38">
        <v>822</v>
      </c>
      <c r="H206" s="39">
        <v>0.8</v>
      </c>
      <c r="I206" s="40">
        <f t="shared" si="3"/>
        <v>657.6</v>
      </c>
      <c r="J206" s="24" t="s">
        <v>16</v>
      </c>
    </row>
    <row r="207" spans="1:10" x14ac:dyDescent="0.25">
      <c r="A207" s="24" t="s">
        <v>380</v>
      </c>
      <c r="B207" s="24" t="s">
        <v>379</v>
      </c>
      <c r="C207" s="37" t="s">
        <v>3</v>
      </c>
      <c r="D207" s="37" t="s">
        <v>19</v>
      </c>
      <c r="E207" s="37" t="s">
        <v>1</v>
      </c>
      <c r="F207" s="37" t="s">
        <v>96</v>
      </c>
      <c r="G207" s="38">
        <v>1356</v>
      </c>
      <c r="H207" s="39">
        <v>0.8</v>
      </c>
      <c r="I207" s="40">
        <f t="shared" si="3"/>
        <v>1084.8</v>
      </c>
      <c r="J207" s="24" t="s">
        <v>16</v>
      </c>
    </row>
    <row r="208" spans="1:10" x14ac:dyDescent="0.25">
      <c r="A208" s="24" t="s">
        <v>464</v>
      </c>
      <c r="B208" s="24" t="s">
        <v>463</v>
      </c>
      <c r="C208" s="37" t="s">
        <v>3</v>
      </c>
      <c r="D208" s="37" t="s">
        <v>19</v>
      </c>
      <c r="E208" s="37" t="s">
        <v>1</v>
      </c>
      <c r="F208" s="37" t="s">
        <v>18</v>
      </c>
      <c r="G208" s="38">
        <v>3200</v>
      </c>
      <c r="H208" s="39">
        <v>0.8</v>
      </c>
      <c r="I208" s="40">
        <f t="shared" si="3"/>
        <v>2560</v>
      </c>
      <c r="J208" s="24" t="s">
        <v>16</v>
      </c>
    </row>
    <row r="209" spans="1:10" x14ac:dyDescent="0.25">
      <c r="A209" s="24" t="s">
        <v>603</v>
      </c>
      <c r="B209" s="24" t="s">
        <v>585</v>
      </c>
      <c r="C209" s="37" t="s">
        <v>3</v>
      </c>
      <c r="D209" s="37" t="s">
        <v>19</v>
      </c>
      <c r="E209" s="37" t="s">
        <v>1</v>
      </c>
      <c r="F209" s="37" t="s">
        <v>18</v>
      </c>
      <c r="G209" s="38">
        <v>3400</v>
      </c>
      <c r="H209" s="39">
        <v>0.8</v>
      </c>
      <c r="I209" s="40">
        <f t="shared" si="3"/>
        <v>2720</v>
      </c>
      <c r="J209" s="24" t="s">
        <v>16</v>
      </c>
    </row>
    <row r="210" spans="1:10" x14ac:dyDescent="0.25">
      <c r="A210" s="24" t="s">
        <v>37</v>
      </c>
      <c r="B210" s="24" t="s">
        <v>36</v>
      </c>
      <c r="C210" s="37" t="s">
        <v>3</v>
      </c>
      <c r="D210" s="37" t="s">
        <v>19</v>
      </c>
      <c r="E210" s="37" t="s">
        <v>1</v>
      </c>
      <c r="F210" s="37" t="s">
        <v>18</v>
      </c>
      <c r="G210" s="38">
        <v>600</v>
      </c>
      <c r="H210" s="39">
        <v>0.8</v>
      </c>
      <c r="I210" s="40">
        <f t="shared" si="3"/>
        <v>480</v>
      </c>
      <c r="J210" s="41" t="s">
        <v>16</v>
      </c>
    </row>
    <row r="211" spans="1:10" x14ac:dyDescent="0.25">
      <c r="A211" s="24" t="s">
        <v>467</v>
      </c>
      <c r="B211" s="24" t="s">
        <v>466</v>
      </c>
      <c r="C211" s="37" t="s">
        <v>3</v>
      </c>
      <c r="D211" s="37" t="s">
        <v>19</v>
      </c>
      <c r="E211" s="37" t="s">
        <v>1</v>
      </c>
      <c r="F211" s="37" t="s">
        <v>18</v>
      </c>
      <c r="G211" s="38">
        <v>1700</v>
      </c>
      <c r="H211" s="39">
        <v>0.8</v>
      </c>
      <c r="I211" s="40">
        <f t="shared" si="3"/>
        <v>1360</v>
      </c>
      <c r="J211" s="24" t="s">
        <v>16</v>
      </c>
    </row>
    <row r="212" spans="1:10" x14ac:dyDescent="0.25">
      <c r="A212" s="24" t="s">
        <v>726</v>
      </c>
      <c r="B212" s="24" t="s">
        <v>725</v>
      </c>
      <c r="C212" s="37" t="s">
        <v>3</v>
      </c>
      <c r="D212" s="37" t="s">
        <v>19</v>
      </c>
      <c r="E212" s="37" t="s">
        <v>1</v>
      </c>
      <c r="F212" s="37" t="s">
        <v>18</v>
      </c>
      <c r="G212" s="38">
        <v>100</v>
      </c>
      <c r="H212" s="39">
        <v>0.8</v>
      </c>
      <c r="I212" s="40">
        <f t="shared" si="3"/>
        <v>80</v>
      </c>
      <c r="J212" s="24" t="s">
        <v>16</v>
      </c>
    </row>
    <row r="213" spans="1:10" x14ac:dyDescent="0.25">
      <c r="A213" s="24" t="s">
        <v>631</v>
      </c>
      <c r="B213" s="24" t="s">
        <v>630</v>
      </c>
      <c r="C213" s="37" t="s">
        <v>3</v>
      </c>
      <c r="D213" s="37" t="s">
        <v>19</v>
      </c>
      <c r="E213" s="37" t="s">
        <v>1</v>
      </c>
      <c r="F213" s="37" t="s">
        <v>101</v>
      </c>
      <c r="G213" s="38">
        <v>600</v>
      </c>
      <c r="H213" s="39">
        <v>0.8</v>
      </c>
      <c r="I213" s="40">
        <f t="shared" si="3"/>
        <v>480</v>
      </c>
      <c r="J213" s="24" t="s">
        <v>16</v>
      </c>
    </row>
    <row r="214" spans="1:10" x14ac:dyDescent="0.25">
      <c r="A214" s="24" t="s">
        <v>571</v>
      </c>
      <c r="B214" s="24" t="s">
        <v>570</v>
      </c>
      <c r="C214" s="37" t="s">
        <v>3</v>
      </c>
      <c r="D214" s="37" t="s">
        <v>19</v>
      </c>
      <c r="E214" s="37" t="s">
        <v>1</v>
      </c>
      <c r="F214" s="37" t="s">
        <v>18</v>
      </c>
      <c r="G214" s="38">
        <v>17000</v>
      </c>
      <c r="H214" s="39">
        <v>0.8</v>
      </c>
      <c r="I214" s="40">
        <f t="shared" si="3"/>
        <v>13600</v>
      </c>
      <c r="J214" s="24" t="s">
        <v>16</v>
      </c>
    </row>
    <row r="215" spans="1:10" x14ac:dyDescent="0.25">
      <c r="A215" s="24" t="s">
        <v>462</v>
      </c>
      <c r="B215" s="24" t="s">
        <v>414</v>
      </c>
      <c r="C215" s="37" t="s">
        <v>3</v>
      </c>
      <c r="D215" s="37" t="s">
        <v>2</v>
      </c>
      <c r="E215" s="37" t="s">
        <v>1</v>
      </c>
      <c r="F215" s="37" t="s">
        <v>1026</v>
      </c>
      <c r="G215" s="38">
        <v>100</v>
      </c>
      <c r="H215" s="39">
        <v>0.8</v>
      </c>
      <c r="I215" s="40">
        <f t="shared" si="3"/>
        <v>80</v>
      </c>
      <c r="J215" s="24" t="s">
        <v>16</v>
      </c>
    </row>
    <row r="216" spans="1:10" x14ac:dyDescent="0.25">
      <c r="A216" s="24" t="s">
        <v>361</v>
      </c>
      <c r="B216" s="24" t="s">
        <v>360</v>
      </c>
      <c r="C216" s="37" t="s">
        <v>3</v>
      </c>
      <c r="D216" s="37" t="s">
        <v>19</v>
      </c>
      <c r="E216" s="37" t="s">
        <v>1</v>
      </c>
      <c r="F216" s="37" t="s">
        <v>18</v>
      </c>
      <c r="G216" s="38">
        <v>611</v>
      </c>
      <c r="H216" s="39">
        <v>0.8</v>
      </c>
      <c r="I216" s="40">
        <f t="shared" si="3"/>
        <v>488.8</v>
      </c>
      <c r="J216" s="24" t="s">
        <v>16</v>
      </c>
    </row>
    <row r="217" spans="1:10" x14ac:dyDescent="0.25">
      <c r="A217" s="24" t="s">
        <v>819</v>
      </c>
      <c r="B217" s="24" t="s">
        <v>818</v>
      </c>
      <c r="C217" s="37" t="s">
        <v>3</v>
      </c>
      <c r="D217" s="37" t="s">
        <v>19</v>
      </c>
      <c r="E217" s="37" t="s">
        <v>1</v>
      </c>
      <c r="F217" s="37" t="s">
        <v>101</v>
      </c>
      <c r="G217" s="38">
        <v>800</v>
      </c>
      <c r="H217" s="39">
        <v>0.8</v>
      </c>
      <c r="I217" s="40">
        <f t="shared" si="3"/>
        <v>640</v>
      </c>
      <c r="J217" s="24" t="s">
        <v>16</v>
      </c>
    </row>
    <row r="218" spans="1:10" x14ac:dyDescent="0.25">
      <c r="A218" s="24" t="s">
        <v>176</v>
      </c>
      <c r="B218" s="24" t="s">
        <v>175</v>
      </c>
      <c r="C218" s="37" t="s">
        <v>3</v>
      </c>
      <c r="D218" s="37" t="s">
        <v>19</v>
      </c>
      <c r="E218" s="37" t="s">
        <v>1</v>
      </c>
      <c r="F218" s="37" t="s">
        <v>101</v>
      </c>
      <c r="G218" s="38">
        <v>784</v>
      </c>
      <c r="H218" s="39">
        <v>0.8</v>
      </c>
      <c r="I218" s="40">
        <f t="shared" si="3"/>
        <v>627.20000000000005</v>
      </c>
      <c r="J218" s="24" t="s">
        <v>16</v>
      </c>
    </row>
    <row r="219" spans="1:10" x14ac:dyDescent="0.25">
      <c r="A219" s="24" t="s">
        <v>313</v>
      </c>
      <c r="B219" s="24" t="s">
        <v>312</v>
      </c>
      <c r="C219" s="37" t="s">
        <v>3</v>
      </c>
      <c r="D219" s="37" t="s">
        <v>19</v>
      </c>
      <c r="E219" s="37" t="s">
        <v>1</v>
      </c>
      <c r="F219" s="37" t="s">
        <v>112</v>
      </c>
      <c r="G219" s="38">
        <v>4244</v>
      </c>
      <c r="H219" s="39">
        <v>0.8</v>
      </c>
      <c r="I219" s="40">
        <f t="shared" si="3"/>
        <v>3395.2000000000003</v>
      </c>
      <c r="J219" s="24" t="s">
        <v>16</v>
      </c>
    </row>
    <row r="220" spans="1:10" x14ac:dyDescent="0.25">
      <c r="A220" s="24" t="s">
        <v>95</v>
      </c>
      <c r="B220" s="24" t="s">
        <v>94</v>
      </c>
      <c r="C220" s="37" t="s">
        <v>3</v>
      </c>
      <c r="D220" s="37" t="s">
        <v>19</v>
      </c>
      <c r="E220" s="37" t="s">
        <v>1</v>
      </c>
      <c r="F220" s="37" t="s">
        <v>18</v>
      </c>
      <c r="G220" s="38">
        <v>4400</v>
      </c>
      <c r="H220" s="39">
        <v>0.8</v>
      </c>
      <c r="I220" s="40">
        <f t="shared" si="3"/>
        <v>3520</v>
      </c>
      <c r="J220" s="24" t="s">
        <v>16</v>
      </c>
    </row>
    <row r="221" spans="1:10" x14ac:dyDescent="0.25">
      <c r="A221" s="24" t="s">
        <v>329</v>
      </c>
      <c r="B221" s="24" t="s">
        <v>328</v>
      </c>
      <c r="C221" s="37" t="s">
        <v>3</v>
      </c>
      <c r="D221" s="37" t="s">
        <v>19</v>
      </c>
      <c r="E221" s="37" t="s">
        <v>1</v>
      </c>
      <c r="F221" s="37" t="s">
        <v>96</v>
      </c>
      <c r="G221" s="38">
        <v>1789</v>
      </c>
      <c r="H221" s="39">
        <v>0.8</v>
      </c>
      <c r="I221" s="40">
        <f t="shared" si="3"/>
        <v>1431.2</v>
      </c>
      <c r="J221" s="24" t="s">
        <v>16</v>
      </c>
    </row>
    <row r="222" spans="1:10" x14ac:dyDescent="0.25">
      <c r="A222" s="24" t="s">
        <v>602</v>
      </c>
      <c r="B222" s="24" t="s">
        <v>601</v>
      </c>
      <c r="C222" s="37" t="s">
        <v>3</v>
      </c>
      <c r="D222" s="37" t="s">
        <v>19</v>
      </c>
      <c r="E222" s="37" t="s">
        <v>1</v>
      </c>
      <c r="F222" s="37" t="s">
        <v>18</v>
      </c>
      <c r="G222" s="38">
        <v>500</v>
      </c>
      <c r="H222" s="39">
        <v>0.8</v>
      </c>
      <c r="I222" s="40">
        <f t="shared" si="3"/>
        <v>400</v>
      </c>
      <c r="J222" s="24" t="s">
        <v>16</v>
      </c>
    </row>
    <row r="223" spans="1:10" x14ac:dyDescent="0.25">
      <c r="A223" s="24" t="s">
        <v>319</v>
      </c>
      <c r="B223" s="24" t="s">
        <v>318</v>
      </c>
      <c r="C223" s="37" t="s">
        <v>3</v>
      </c>
      <c r="D223" s="37" t="s">
        <v>19</v>
      </c>
      <c r="E223" s="37" t="s">
        <v>1</v>
      </c>
      <c r="F223" s="37" t="s">
        <v>112</v>
      </c>
      <c r="G223" s="38">
        <v>1850</v>
      </c>
      <c r="H223" s="39">
        <v>0.8</v>
      </c>
      <c r="I223" s="40">
        <f t="shared" si="3"/>
        <v>1480</v>
      </c>
      <c r="J223" s="24" t="s">
        <v>16</v>
      </c>
    </row>
    <row r="224" spans="1:10" x14ac:dyDescent="0.25">
      <c r="A224" s="24" t="s">
        <v>509</v>
      </c>
      <c r="B224" s="24" t="s">
        <v>508</v>
      </c>
      <c r="C224" s="37" t="s">
        <v>3</v>
      </c>
      <c r="D224" s="37" t="s">
        <v>19</v>
      </c>
      <c r="E224" s="37" t="s">
        <v>1</v>
      </c>
      <c r="F224" s="37" t="s">
        <v>18</v>
      </c>
      <c r="G224" s="38">
        <v>500</v>
      </c>
      <c r="H224" s="39">
        <v>0.8</v>
      </c>
      <c r="I224" s="40">
        <f t="shared" si="3"/>
        <v>400</v>
      </c>
      <c r="J224" s="24" t="s">
        <v>16</v>
      </c>
    </row>
    <row r="225" spans="1:10" x14ac:dyDescent="0.25">
      <c r="A225" s="24" t="s">
        <v>461</v>
      </c>
      <c r="B225" s="24" t="s">
        <v>460</v>
      </c>
      <c r="C225" s="37" t="s">
        <v>3</v>
      </c>
      <c r="D225" s="37" t="s">
        <v>19</v>
      </c>
      <c r="E225" s="37" t="s">
        <v>1</v>
      </c>
      <c r="F225" s="37" t="s">
        <v>18</v>
      </c>
      <c r="G225" s="38">
        <v>400</v>
      </c>
      <c r="H225" s="39">
        <v>0.8</v>
      </c>
      <c r="I225" s="40">
        <f t="shared" si="3"/>
        <v>320</v>
      </c>
      <c r="J225" s="24" t="s">
        <v>16</v>
      </c>
    </row>
    <row r="226" spans="1:10" x14ac:dyDescent="0.25">
      <c r="A226" s="24" t="s">
        <v>44</v>
      </c>
      <c r="B226" s="24" t="s">
        <v>43</v>
      </c>
      <c r="C226" s="37" t="s">
        <v>3</v>
      </c>
      <c r="D226" s="37" t="s">
        <v>19</v>
      </c>
      <c r="E226" s="37" t="s">
        <v>1</v>
      </c>
      <c r="F226" s="37" t="s">
        <v>18</v>
      </c>
      <c r="G226" s="38">
        <v>495</v>
      </c>
      <c r="H226" s="39">
        <v>0.8</v>
      </c>
      <c r="I226" s="40">
        <f t="shared" si="3"/>
        <v>396</v>
      </c>
      <c r="J226" s="41" t="s">
        <v>16</v>
      </c>
    </row>
    <row r="227" spans="1:10" x14ac:dyDescent="0.25">
      <c r="A227" s="24" t="s">
        <v>600</v>
      </c>
      <c r="B227" s="24" t="s">
        <v>599</v>
      </c>
      <c r="C227" s="37" t="s">
        <v>3</v>
      </c>
      <c r="D227" s="37" t="s">
        <v>19</v>
      </c>
      <c r="E227" s="37" t="s">
        <v>1</v>
      </c>
      <c r="F227" s="37" t="s">
        <v>18</v>
      </c>
      <c r="G227" s="38">
        <v>3400</v>
      </c>
      <c r="H227" s="39">
        <v>0.8</v>
      </c>
      <c r="I227" s="40">
        <f t="shared" si="3"/>
        <v>2720</v>
      </c>
      <c r="J227" s="24" t="s">
        <v>16</v>
      </c>
    </row>
    <row r="228" spans="1:10" x14ac:dyDescent="0.25">
      <c r="A228" s="24" t="s">
        <v>334</v>
      </c>
      <c r="B228" s="24" t="s">
        <v>333</v>
      </c>
      <c r="C228" s="37" t="s">
        <v>3</v>
      </c>
      <c r="D228" s="37" t="s">
        <v>19</v>
      </c>
      <c r="E228" s="37" t="s">
        <v>1</v>
      </c>
      <c r="F228" s="37" t="s">
        <v>101</v>
      </c>
      <c r="G228" s="38">
        <v>2011</v>
      </c>
      <c r="H228" s="39">
        <v>0.8</v>
      </c>
      <c r="I228" s="40">
        <f t="shared" si="3"/>
        <v>1608.8000000000002</v>
      </c>
      <c r="J228" s="24" t="s">
        <v>16</v>
      </c>
    </row>
    <row r="229" spans="1:10" x14ac:dyDescent="0.25">
      <c r="A229" s="24" t="s">
        <v>887</v>
      </c>
      <c r="B229" s="24" t="s">
        <v>886</v>
      </c>
      <c r="C229" s="37" t="s">
        <v>3</v>
      </c>
      <c r="D229" s="37" t="s">
        <v>19</v>
      </c>
      <c r="E229" s="37" t="s">
        <v>1</v>
      </c>
      <c r="F229" s="37" t="s">
        <v>18</v>
      </c>
      <c r="G229" s="38">
        <v>50</v>
      </c>
      <c r="H229" s="39">
        <v>0.8</v>
      </c>
      <c r="I229" s="40">
        <f t="shared" si="3"/>
        <v>40</v>
      </c>
      <c r="J229" s="24" t="s">
        <v>16</v>
      </c>
    </row>
    <row r="230" spans="1:10" x14ac:dyDescent="0.25">
      <c r="A230" s="24" t="s">
        <v>126</v>
      </c>
      <c r="B230" s="24" t="s">
        <v>125</v>
      </c>
      <c r="C230" s="37" t="s">
        <v>3</v>
      </c>
      <c r="D230" s="37" t="s">
        <v>19</v>
      </c>
      <c r="E230" s="37" t="s">
        <v>1</v>
      </c>
      <c r="F230" s="37" t="s">
        <v>18</v>
      </c>
      <c r="G230" s="38">
        <v>8694</v>
      </c>
      <c r="H230" s="39">
        <v>0.8</v>
      </c>
      <c r="I230" s="40">
        <f t="shared" si="3"/>
        <v>6955.2000000000007</v>
      </c>
      <c r="J230" s="24" t="s">
        <v>16</v>
      </c>
    </row>
    <row r="231" spans="1:10" x14ac:dyDescent="0.25">
      <c r="A231" s="24" t="s">
        <v>742</v>
      </c>
      <c r="B231" s="24" t="s">
        <v>741</v>
      </c>
      <c r="C231" s="37" t="s">
        <v>3</v>
      </c>
      <c r="D231" s="37" t="s">
        <v>19</v>
      </c>
      <c r="E231" s="37" t="s">
        <v>1</v>
      </c>
      <c r="F231" s="37" t="s">
        <v>96</v>
      </c>
      <c r="G231" s="38">
        <f>5060/5</f>
        <v>1012</v>
      </c>
      <c r="H231" s="39">
        <v>0.8</v>
      </c>
      <c r="I231" s="40">
        <f t="shared" ref="I231:I287" si="4">H231*G231</f>
        <v>809.6</v>
      </c>
      <c r="J231" s="24" t="s">
        <v>16</v>
      </c>
    </row>
    <row r="232" spans="1:10" x14ac:dyDescent="0.25">
      <c r="A232" s="24" t="s">
        <v>742</v>
      </c>
      <c r="B232" s="24" t="s">
        <v>786</v>
      </c>
      <c r="C232" s="37" t="s">
        <v>3</v>
      </c>
      <c r="D232" s="37" t="s">
        <v>19</v>
      </c>
      <c r="E232" s="37" t="s">
        <v>1</v>
      </c>
      <c r="F232" s="37" t="s">
        <v>96</v>
      </c>
      <c r="G232" s="38">
        <v>400</v>
      </c>
      <c r="H232" s="39">
        <v>0.8</v>
      </c>
      <c r="I232" s="40">
        <f t="shared" si="4"/>
        <v>320</v>
      </c>
      <c r="J232" s="24" t="s">
        <v>16</v>
      </c>
    </row>
    <row r="233" spans="1:10" x14ac:dyDescent="0.25">
      <c r="A233" s="24" t="s">
        <v>815</v>
      </c>
      <c r="B233" s="24" t="s">
        <v>814</v>
      </c>
      <c r="C233" s="37" t="s">
        <v>3</v>
      </c>
      <c r="D233" s="37" t="s">
        <v>19</v>
      </c>
      <c r="E233" s="37" t="s">
        <v>1</v>
      </c>
      <c r="F233" s="37" t="s">
        <v>101</v>
      </c>
      <c r="G233" s="38">
        <v>680</v>
      </c>
      <c r="H233" s="39">
        <v>0.8</v>
      </c>
      <c r="I233" s="40">
        <f t="shared" si="4"/>
        <v>544</v>
      </c>
      <c r="J233" s="24" t="s">
        <v>16</v>
      </c>
    </row>
    <row r="234" spans="1:10" x14ac:dyDescent="0.25">
      <c r="A234" s="24" t="s">
        <v>532</v>
      </c>
      <c r="B234" s="24" t="s">
        <v>531</v>
      </c>
      <c r="C234" s="37" t="s">
        <v>3</v>
      </c>
      <c r="D234" s="37" t="s">
        <v>19</v>
      </c>
      <c r="E234" s="37" t="s">
        <v>1</v>
      </c>
      <c r="F234" s="37" t="s">
        <v>101</v>
      </c>
      <c r="G234" s="38">
        <v>400</v>
      </c>
      <c r="H234" s="39">
        <v>0.8</v>
      </c>
      <c r="I234" s="40">
        <f t="shared" si="4"/>
        <v>320</v>
      </c>
      <c r="J234" s="24" t="s">
        <v>16</v>
      </c>
    </row>
    <row r="235" spans="1:10" x14ac:dyDescent="0.25">
      <c r="A235" s="24" t="s">
        <v>459</v>
      </c>
      <c r="B235" s="24" t="s">
        <v>458</v>
      </c>
      <c r="C235" s="37" t="s">
        <v>3</v>
      </c>
      <c r="D235" s="37" t="s">
        <v>19</v>
      </c>
      <c r="E235" s="37" t="s">
        <v>1</v>
      </c>
      <c r="F235" s="37" t="s">
        <v>18</v>
      </c>
      <c r="G235" s="38">
        <v>350</v>
      </c>
      <c r="H235" s="39">
        <v>0.8</v>
      </c>
      <c r="I235" s="40">
        <f t="shared" si="4"/>
        <v>280</v>
      </c>
      <c r="J235" s="24" t="s">
        <v>16</v>
      </c>
    </row>
    <row r="236" spans="1:10" x14ac:dyDescent="0.25">
      <c r="A236" s="24" t="s">
        <v>98</v>
      </c>
      <c r="B236" s="24" t="s">
        <v>97</v>
      </c>
      <c r="C236" s="37" t="s">
        <v>3</v>
      </c>
      <c r="D236" s="37" t="s">
        <v>19</v>
      </c>
      <c r="E236" s="37" t="s">
        <v>1</v>
      </c>
      <c r="F236" s="37" t="s">
        <v>96</v>
      </c>
      <c r="G236" s="38">
        <v>10028</v>
      </c>
      <c r="H236" s="39">
        <v>0.8</v>
      </c>
      <c r="I236" s="40">
        <f t="shared" si="4"/>
        <v>8022.4000000000005</v>
      </c>
      <c r="J236" s="24" t="s">
        <v>16</v>
      </c>
    </row>
    <row r="237" spans="1:10" x14ac:dyDescent="0.25">
      <c r="A237" s="24" t="s">
        <v>238</v>
      </c>
      <c r="B237" s="24" t="s">
        <v>330</v>
      </c>
      <c r="C237" s="37" t="s">
        <v>3</v>
      </c>
      <c r="D237" s="37" t="s">
        <v>19</v>
      </c>
      <c r="E237" s="37" t="s">
        <v>1</v>
      </c>
      <c r="F237" s="37" t="s">
        <v>18</v>
      </c>
      <c r="G237" s="38">
        <v>544</v>
      </c>
      <c r="H237" s="39">
        <v>0.8</v>
      </c>
      <c r="I237" s="40">
        <f t="shared" si="4"/>
        <v>435.20000000000005</v>
      </c>
      <c r="J237" s="24" t="s">
        <v>16</v>
      </c>
    </row>
    <row r="238" spans="1:10" x14ac:dyDescent="0.25">
      <c r="A238" s="24" t="s">
        <v>238</v>
      </c>
      <c r="B238" s="24" t="s">
        <v>271</v>
      </c>
      <c r="C238" s="37" t="s">
        <v>3</v>
      </c>
      <c r="D238" s="37" t="s">
        <v>19</v>
      </c>
      <c r="E238" s="37" t="s">
        <v>1</v>
      </c>
      <c r="F238" s="37" t="s">
        <v>18</v>
      </c>
      <c r="G238" s="38">
        <v>239</v>
      </c>
      <c r="H238" s="39">
        <v>0.8</v>
      </c>
      <c r="I238" s="40">
        <f t="shared" si="4"/>
        <v>191.20000000000002</v>
      </c>
      <c r="J238" s="24" t="s">
        <v>16</v>
      </c>
    </row>
    <row r="239" spans="1:10" x14ac:dyDescent="0.25">
      <c r="A239" s="24" t="s">
        <v>238</v>
      </c>
      <c r="B239" s="24" t="s">
        <v>724</v>
      </c>
      <c r="C239" s="37" t="s">
        <v>3</v>
      </c>
      <c r="D239" s="37" t="s">
        <v>19</v>
      </c>
      <c r="E239" s="37" t="s">
        <v>1</v>
      </c>
      <c r="F239" s="37" t="s">
        <v>18</v>
      </c>
      <c r="G239" s="38">
        <v>1600</v>
      </c>
      <c r="H239" s="39">
        <v>0.8</v>
      </c>
      <c r="I239" s="40">
        <f t="shared" si="4"/>
        <v>1280</v>
      </c>
      <c r="J239" s="24" t="s">
        <v>16</v>
      </c>
    </row>
    <row r="240" spans="1:10" x14ac:dyDescent="0.25">
      <c r="A240" s="24" t="s">
        <v>238</v>
      </c>
      <c r="B240" s="24" t="s">
        <v>237</v>
      </c>
      <c r="C240" s="37" t="s">
        <v>3</v>
      </c>
      <c r="D240" s="37" t="s">
        <v>19</v>
      </c>
      <c r="E240" s="37" t="s">
        <v>1</v>
      </c>
      <c r="F240" s="37" t="s">
        <v>18</v>
      </c>
      <c r="G240" s="38">
        <v>192</v>
      </c>
      <c r="H240" s="39">
        <v>0.8</v>
      </c>
      <c r="I240" s="40">
        <f t="shared" si="4"/>
        <v>153.60000000000002</v>
      </c>
      <c r="J240" s="24" t="s">
        <v>16</v>
      </c>
    </row>
    <row r="241" spans="1:10" x14ac:dyDescent="0.25">
      <c r="A241" s="24" t="s">
        <v>457</v>
      </c>
      <c r="B241" s="24" t="s">
        <v>456</v>
      </c>
      <c r="C241" s="37" t="s">
        <v>3</v>
      </c>
      <c r="D241" s="37" t="s">
        <v>19</v>
      </c>
      <c r="E241" s="37" t="s">
        <v>1</v>
      </c>
      <c r="F241" s="37" t="s">
        <v>18</v>
      </c>
      <c r="G241" s="38">
        <v>400</v>
      </c>
      <c r="H241" s="39">
        <v>0.8</v>
      </c>
      <c r="I241" s="40">
        <f t="shared" si="4"/>
        <v>320</v>
      </c>
      <c r="J241" s="24" t="s">
        <v>16</v>
      </c>
    </row>
    <row r="242" spans="1:10" x14ac:dyDescent="0.25">
      <c r="A242" s="24" t="s">
        <v>230</v>
      </c>
      <c r="B242" s="24" t="s">
        <v>229</v>
      </c>
      <c r="C242" s="37" t="s">
        <v>3</v>
      </c>
      <c r="D242" s="37" t="s">
        <v>19</v>
      </c>
      <c r="E242" s="37" t="s">
        <v>1</v>
      </c>
      <c r="F242" s="37" t="s">
        <v>18</v>
      </c>
      <c r="G242" s="38">
        <v>1372</v>
      </c>
      <c r="H242" s="39">
        <v>0.8</v>
      </c>
      <c r="I242" s="40">
        <f t="shared" si="4"/>
        <v>1097.6000000000001</v>
      </c>
      <c r="J242" s="24" t="s">
        <v>16</v>
      </c>
    </row>
    <row r="243" spans="1:10" x14ac:dyDescent="0.25">
      <c r="A243" s="24" t="s">
        <v>812</v>
      </c>
      <c r="B243" s="24" t="s">
        <v>811</v>
      </c>
      <c r="C243" s="37" t="s">
        <v>3</v>
      </c>
      <c r="D243" s="37" t="s">
        <v>19</v>
      </c>
      <c r="E243" s="37" t="s">
        <v>1</v>
      </c>
      <c r="F243" s="37" t="s">
        <v>18</v>
      </c>
      <c r="G243" s="38">
        <v>2000</v>
      </c>
      <c r="H243" s="39">
        <v>0.8</v>
      </c>
      <c r="I243" s="40">
        <f t="shared" si="4"/>
        <v>1600</v>
      </c>
      <c r="J243" s="24" t="s">
        <v>16</v>
      </c>
    </row>
    <row r="244" spans="1:10" x14ac:dyDescent="0.25">
      <c r="A244" s="24" t="s">
        <v>569</v>
      </c>
      <c r="B244" s="24" t="s">
        <v>568</v>
      </c>
      <c r="C244" s="37" t="s">
        <v>3</v>
      </c>
      <c r="D244" s="37" t="s">
        <v>2</v>
      </c>
      <c r="E244" s="37" t="s">
        <v>1</v>
      </c>
      <c r="F244" s="37" t="s">
        <v>1026</v>
      </c>
      <c r="G244" s="38">
        <v>1200</v>
      </c>
      <c r="H244" s="39">
        <v>0.8</v>
      </c>
      <c r="I244" s="40">
        <f t="shared" si="4"/>
        <v>960</v>
      </c>
      <c r="J244" s="24" t="s">
        <v>16</v>
      </c>
    </row>
    <row r="245" spans="1:10" x14ac:dyDescent="0.25">
      <c r="A245" s="24" t="s">
        <v>530</v>
      </c>
      <c r="B245" s="24" t="s">
        <v>529</v>
      </c>
      <c r="C245" s="37" t="s">
        <v>3</v>
      </c>
      <c r="D245" s="37" t="s">
        <v>19</v>
      </c>
      <c r="E245" s="37" t="s">
        <v>1</v>
      </c>
      <c r="F245" s="37" t="s">
        <v>18</v>
      </c>
      <c r="G245" s="38">
        <v>200</v>
      </c>
      <c r="H245" s="39">
        <v>0.8</v>
      </c>
      <c r="I245" s="40">
        <f t="shared" si="4"/>
        <v>160</v>
      </c>
      <c r="J245" s="24" t="s">
        <v>16</v>
      </c>
    </row>
    <row r="246" spans="1:10" x14ac:dyDescent="0.25">
      <c r="A246" s="24" t="s">
        <v>555</v>
      </c>
      <c r="B246" s="24" t="s">
        <v>554</v>
      </c>
      <c r="C246" s="37" t="s">
        <v>3</v>
      </c>
      <c r="D246" s="37" t="s">
        <v>19</v>
      </c>
      <c r="E246" s="37" t="s">
        <v>1</v>
      </c>
      <c r="F246" s="37" t="s">
        <v>18</v>
      </c>
      <c r="G246" s="38">
        <v>6900</v>
      </c>
      <c r="H246" s="39">
        <v>0.8</v>
      </c>
      <c r="I246" s="40">
        <f t="shared" si="4"/>
        <v>5520</v>
      </c>
      <c r="J246" s="24" t="s">
        <v>16</v>
      </c>
    </row>
    <row r="247" spans="1:10" x14ac:dyDescent="0.25">
      <c r="A247" s="24" t="s">
        <v>35</v>
      </c>
      <c r="B247" s="24" t="s">
        <v>34</v>
      </c>
      <c r="C247" s="37" t="s">
        <v>3</v>
      </c>
      <c r="D247" s="37" t="s">
        <v>19</v>
      </c>
      <c r="E247" s="37" t="s">
        <v>1</v>
      </c>
      <c r="F247" s="37" t="s">
        <v>18</v>
      </c>
      <c r="G247" s="38">
        <v>500</v>
      </c>
      <c r="H247" s="39">
        <v>0.8</v>
      </c>
      <c r="I247" s="40">
        <f t="shared" si="4"/>
        <v>400</v>
      </c>
      <c r="J247" s="41" t="s">
        <v>16</v>
      </c>
    </row>
    <row r="248" spans="1:10" x14ac:dyDescent="0.25">
      <c r="A248" s="24" t="s">
        <v>70</v>
      </c>
      <c r="B248" s="24" t="s">
        <v>69</v>
      </c>
      <c r="C248" s="37" t="s">
        <v>3</v>
      </c>
      <c r="D248" s="37" t="s">
        <v>19</v>
      </c>
      <c r="E248" s="37" t="s">
        <v>1</v>
      </c>
      <c r="F248" s="37" t="s">
        <v>18</v>
      </c>
      <c r="G248" s="38">
        <v>4183</v>
      </c>
      <c r="H248" s="39">
        <v>0.8</v>
      </c>
      <c r="I248" s="40">
        <f t="shared" si="4"/>
        <v>3346.4</v>
      </c>
      <c r="J248" s="24" t="s">
        <v>16</v>
      </c>
    </row>
    <row r="249" spans="1:10" x14ac:dyDescent="0.25">
      <c r="A249" s="24" t="s">
        <v>357</v>
      </c>
      <c r="B249" s="24" t="s">
        <v>356</v>
      </c>
      <c r="C249" s="37" t="s">
        <v>3</v>
      </c>
      <c r="D249" s="37" t="s">
        <v>19</v>
      </c>
      <c r="E249" s="37" t="s">
        <v>1</v>
      </c>
      <c r="F249" s="37" t="s">
        <v>18</v>
      </c>
      <c r="G249" s="38">
        <v>1617</v>
      </c>
      <c r="H249" s="39">
        <v>0.8</v>
      </c>
      <c r="I249" s="40">
        <f t="shared" si="4"/>
        <v>1293.6000000000001</v>
      </c>
      <c r="J249" s="24" t="s">
        <v>16</v>
      </c>
    </row>
    <row r="250" spans="1:10" x14ac:dyDescent="0.25">
      <c r="A250" s="24" t="s">
        <v>48</v>
      </c>
      <c r="B250" s="24" t="s">
        <v>453</v>
      </c>
      <c r="C250" s="37" t="s">
        <v>3</v>
      </c>
      <c r="D250" s="37" t="s">
        <v>19</v>
      </c>
      <c r="E250" s="37" t="s">
        <v>1</v>
      </c>
      <c r="F250" s="37" t="s">
        <v>18</v>
      </c>
      <c r="G250" s="38">
        <v>2700</v>
      </c>
      <c r="H250" s="39">
        <v>0.8</v>
      </c>
      <c r="I250" s="40">
        <f t="shared" si="4"/>
        <v>2160</v>
      </c>
      <c r="J250" s="24" t="s">
        <v>16</v>
      </c>
    </row>
    <row r="251" spans="1:10" x14ac:dyDescent="0.25">
      <c r="A251" s="24" t="s">
        <v>810</v>
      </c>
      <c r="B251" s="24" t="s">
        <v>807</v>
      </c>
      <c r="C251" s="37" t="s">
        <v>3</v>
      </c>
      <c r="D251" s="37" t="s">
        <v>19</v>
      </c>
      <c r="E251" s="37" t="s">
        <v>1</v>
      </c>
      <c r="F251" s="37" t="s">
        <v>18</v>
      </c>
      <c r="G251" s="38">
        <v>850</v>
      </c>
      <c r="H251" s="39">
        <v>0.8</v>
      </c>
      <c r="I251" s="40">
        <f t="shared" si="4"/>
        <v>680</v>
      </c>
      <c r="J251" s="24" t="s">
        <v>16</v>
      </c>
    </row>
    <row r="252" spans="1:10" x14ac:dyDescent="0.25">
      <c r="A252" s="24" t="s">
        <v>809</v>
      </c>
      <c r="B252" s="24" t="s">
        <v>807</v>
      </c>
      <c r="C252" s="37" t="s">
        <v>3</v>
      </c>
      <c r="D252" s="37" t="s">
        <v>19</v>
      </c>
      <c r="E252" s="37" t="s">
        <v>1</v>
      </c>
      <c r="F252" s="37" t="s">
        <v>18</v>
      </c>
      <c r="G252" s="38">
        <v>3000</v>
      </c>
      <c r="H252" s="39">
        <v>0.8</v>
      </c>
      <c r="I252" s="40">
        <f t="shared" si="4"/>
        <v>2400</v>
      </c>
      <c r="J252" s="24" t="s">
        <v>16</v>
      </c>
    </row>
    <row r="253" spans="1:10" x14ac:dyDescent="0.25">
      <c r="A253" s="24" t="s">
        <v>808</v>
      </c>
      <c r="B253" s="24" t="s">
        <v>807</v>
      </c>
      <c r="C253" s="37" t="s">
        <v>3</v>
      </c>
      <c r="D253" s="37" t="s">
        <v>19</v>
      </c>
      <c r="E253" s="37" t="s">
        <v>1</v>
      </c>
      <c r="F253" s="37" t="s">
        <v>101</v>
      </c>
      <c r="G253" s="38">
        <v>270</v>
      </c>
      <c r="H253" s="39">
        <v>0.8</v>
      </c>
      <c r="I253" s="40">
        <f t="shared" si="4"/>
        <v>216</v>
      </c>
      <c r="J253" s="24" t="s">
        <v>16</v>
      </c>
    </row>
    <row r="254" spans="1:10" x14ac:dyDescent="0.25">
      <c r="A254" s="24" t="s">
        <v>162</v>
      </c>
      <c r="B254" s="24" t="s">
        <v>161</v>
      </c>
      <c r="C254" s="37" t="s">
        <v>3</v>
      </c>
      <c r="D254" s="37" t="s">
        <v>19</v>
      </c>
      <c r="E254" s="37" t="s">
        <v>1</v>
      </c>
      <c r="F254" s="37" t="s">
        <v>112</v>
      </c>
      <c r="G254" s="38">
        <v>83</v>
      </c>
      <c r="H254" s="39">
        <v>0.8</v>
      </c>
      <c r="I254" s="40">
        <f t="shared" si="4"/>
        <v>66.400000000000006</v>
      </c>
      <c r="J254" s="24" t="s">
        <v>16</v>
      </c>
    </row>
    <row r="255" spans="1:10" x14ac:dyDescent="0.25">
      <c r="A255" s="24" t="s">
        <v>29</v>
      </c>
      <c r="B255" s="24" t="s">
        <v>28</v>
      </c>
      <c r="C255" s="37" t="s">
        <v>3</v>
      </c>
      <c r="D255" s="37" t="s">
        <v>19</v>
      </c>
      <c r="E255" s="37" t="s">
        <v>1</v>
      </c>
      <c r="F255" s="37" t="s">
        <v>18</v>
      </c>
      <c r="G255" s="38">
        <v>1200</v>
      </c>
      <c r="H255" s="39">
        <v>0.8</v>
      </c>
      <c r="I255" s="40">
        <f t="shared" si="4"/>
        <v>960</v>
      </c>
      <c r="J255" s="41" t="s">
        <v>16</v>
      </c>
    </row>
    <row r="256" spans="1:10" x14ac:dyDescent="0.25">
      <c r="A256" s="24" t="s">
        <v>594</v>
      </c>
      <c r="B256" s="24" t="s">
        <v>593</v>
      </c>
      <c r="C256" s="37" t="s">
        <v>3</v>
      </c>
      <c r="D256" s="37" t="s">
        <v>19</v>
      </c>
      <c r="E256" s="37" t="s">
        <v>1</v>
      </c>
      <c r="F256" s="37" t="s">
        <v>18</v>
      </c>
      <c r="G256" s="38">
        <v>650</v>
      </c>
      <c r="H256" s="39">
        <v>0.8</v>
      </c>
      <c r="I256" s="40">
        <f t="shared" si="4"/>
        <v>520</v>
      </c>
      <c r="J256" s="24" t="s">
        <v>16</v>
      </c>
    </row>
    <row r="257" spans="1:10" x14ac:dyDescent="0.25">
      <c r="A257" s="24" t="s">
        <v>563</v>
      </c>
      <c r="B257" s="24" t="s">
        <v>562</v>
      </c>
      <c r="C257" s="37" t="s">
        <v>3</v>
      </c>
      <c r="D257" s="37" t="s">
        <v>19</v>
      </c>
      <c r="E257" s="37" t="s">
        <v>1</v>
      </c>
      <c r="F257" s="37" t="s">
        <v>18</v>
      </c>
      <c r="G257" s="38">
        <v>2900</v>
      </c>
      <c r="H257" s="39">
        <v>0.8</v>
      </c>
      <c r="I257" s="40">
        <f t="shared" si="4"/>
        <v>2320</v>
      </c>
      <c r="J257" s="24" t="s">
        <v>16</v>
      </c>
    </row>
    <row r="258" spans="1:10" x14ac:dyDescent="0.25">
      <c r="A258" s="24" t="s">
        <v>686</v>
      </c>
      <c r="B258" s="24" t="s">
        <v>685</v>
      </c>
      <c r="C258" s="37" t="s">
        <v>3</v>
      </c>
      <c r="D258" s="37" t="s">
        <v>19</v>
      </c>
      <c r="E258" s="37" t="s">
        <v>1</v>
      </c>
      <c r="F258" s="37" t="s">
        <v>18</v>
      </c>
      <c r="G258" s="38">
        <v>4300</v>
      </c>
      <c r="H258" s="39">
        <v>0.8</v>
      </c>
      <c r="I258" s="40">
        <f t="shared" si="4"/>
        <v>3440</v>
      </c>
      <c r="J258" s="24" t="s">
        <v>16</v>
      </c>
    </row>
    <row r="259" spans="1:10" x14ac:dyDescent="0.25">
      <c r="A259" s="24" t="s">
        <v>503</v>
      </c>
      <c r="B259" s="24" t="s">
        <v>502</v>
      </c>
      <c r="C259" s="37" t="s">
        <v>3</v>
      </c>
      <c r="D259" s="37" t="s">
        <v>19</v>
      </c>
      <c r="E259" s="37" t="s">
        <v>1</v>
      </c>
      <c r="F259" s="37" t="s">
        <v>18</v>
      </c>
      <c r="G259" s="38">
        <v>3900</v>
      </c>
      <c r="H259" s="39">
        <v>0.8</v>
      </c>
      <c r="I259" s="40">
        <f t="shared" si="4"/>
        <v>3120</v>
      </c>
      <c r="J259" s="24" t="s">
        <v>16</v>
      </c>
    </row>
    <row r="260" spans="1:10" x14ac:dyDescent="0.25">
      <c r="A260" s="24" t="s">
        <v>252</v>
      </c>
      <c r="B260" s="24" t="s">
        <v>251</v>
      </c>
      <c r="C260" s="37" t="s">
        <v>3</v>
      </c>
      <c r="D260" s="37" t="s">
        <v>19</v>
      </c>
      <c r="E260" s="37" t="s">
        <v>1</v>
      </c>
      <c r="F260" s="37" t="s">
        <v>18</v>
      </c>
      <c r="G260" s="38">
        <v>1094</v>
      </c>
      <c r="H260" s="39">
        <v>0.8</v>
      </c>
      <c r="I260" s="40">
        <f t="shared" si="4"/>
        <v>875.2</v>
      </c>
      <c r="J260" s="24" t="s">
        <v>16</v>
      </c>
    </row>
    <row r="261" spans="1:10" x14ac:dyDescent="0.25">
      <c r="A261" s="24" t="s">
        <v>413</v>
      </c>
      <c r="B261" s="24" t="s">
        <v>412</v>
      </c>
      <c r="C261" s="37" t="s">
        <v>3</v>
      </c>
      <c r="D261" s="37" t="s">
        <v>19</v>
      </c>
      <c r="E261" s="37" t="s">
        <v>1</v>
      </c>
      <c r="F261" s="37" t="s">
        <v>18</v>
      </c>
      <c r="G261" s="38">
        <v>44</v>
      </c>
      <c r="H261" s="39">
        <v>0.8</v>
      </c>
      <c r="I261" s="40">
        <f t="shared" si="4"/>
        <v>35.200000000000003</v>
      </c>
      <c r="J261" s="24" t="s">
        <v>16</v>
      </c>
    </row>
    <row r="262" spans="1:10" x14ac:dyDescent="0.25">
      <c r="A262" s="24" t="s">
        <v>449</v>
      </c>
      <c r="B262" s="24" t="s">
        <v>448</v>
      </c>
      <c r="C262" s="37" t="s">
        <v>3</v>
      </c>
      <c r="D262" s="37" t="s">
        <v>19</v>
      </c>
      <c r="E262" s="37" t="s">
        <v>1</v>
      </c>
      <c r="F262" s="37" t="s">
        <v>18</v>
      </c>
      <c r="G262" s="38">
        <v>439</v>
      </c>
      <c r="H262" s="39">
        <v>0.8</v>
      </c>
      <c r="I262" s="40">
        <f t="shared" si="4"/>
        <v>351.20000000000005</v>
      </c>
      <c r="J262" s="24" t="s">
        <v>16</v>
      </c>
    </row>
    <row r="263" spans="1:10" x14ac:dyDescent="0.25">
      <c r="A263" s="24" t="s">
        <v>447</v>
      </c>
      <c r="B263" s="24" t="s">
        <v>446</v>
      </c>
      <c r="C263" s="37" t="s">
        <v>3</v>
      </c>
      <c r="D263" s="37" t="s">
        <v>19</v>
      </c>
      <c r="E263" s="37" t="s">
        <v>1</v>
      </c>
      <c r="F263" s="37" t="s">
        <v>18</v>
      </c>
      <c r="G263" s="38">
        <v>556</v>
      </c>
      <c r="H263" s="39">
        <v>0.8</v>
      </c>
      <c r="I263" s="40">
        <f t="shared" si="4"/>
        <v>444.8</v>
      </c>
      <c r="J263" s="24" t="s">
        <v>16</v>
      </c>
    </row>
    <row r="264" spans="1:10" x14ac:dyDescent="0.25">
      <c r="A264" s="24" t="s">
        <v>120</v>
      </c>
      <c r="B264" s="24" t="s">
        <v>119</v>
      </c>
      <c r="C264" s="37" t="s">
        <v>3</v>
      </c>
      <c r="D264" s="37" t="s">
        <v>19</v>
      </c>
      <c r="E264" s="37" t="s">
        <v>1</v>
      </c>
      <c r="F264" s="37" t="s">
        <v>112</v>
      </c>
      <c r="G264" s="38">
        <v>103</v>
      </c>
      <c r="H264" s="39">
        <v>0.8</v>
      </c>
      <c r="I264" s="40">
        <f t="shared" si="4"/>
        <v>82.4</v>
      </c>
      <c r="J264" s="24" t="s">
        <v>16</v>
      </c>
    </row>
    <row r="265" spans="1:10" x14ac:dyDescent="0.25">
      <c r="A265" s="24" t="s">
        <v>750</v>
      </c>
      <c r="B265" s="24" t="s">
        <v>117</v>
      </c>
      <c r="C265" s="37" t="s">
        <v>3</v>
      </c>
      <c r="D265" s="37" t="s">
        <v>19</v>
      </c>
      <c r="E265" s="37" t="s">
        <v>1</v>
      </c>
      <c r="F265" s="37" t="s">
        <v>18</v>
      </c>
      <c r="G265" s="38">
        <v>640</v>
      </c>
      <c r="H265" s="39">
        <v>0.8</v>
      </c>
      <c r="I265" s="40">
        <f t="shared" si="4"/>
        <v>512</v>
      </c>
      <c r="J265" s="24" t="s">
        <v>16</v>
      </c>
    </row>
    <row r="266" spans="1:10" x14ac:dyDescent="0.25">
      <c r="A266" s="24" t="s">
        <v>164</v>
      </c>
      <c r="B266" s="24" t="s">
        <v>163</v>
      </c>
      <c r="C266" s="37" t="s">
        <v>3</v>
      </c>
      <c r="D266" s="37" t="s">
        <v>19</v>
      </c>
      <c r="E266" s="37" t="s">
        <v>1</v>
      </c>
      <c r="F266" s="37" t="s">
        <v>112</v>
      </c>
      <c r="G266" s="38">
        <v>28</v>
      </c>
      <c r="H266" s="39">
        <v>0.8</v>
      </c>
      <c r="I266" s="40">
        <f t="shared" si="4"/>
        <v>22.400000000000002</v>
      </c>
      <c r="J266" s="24" t="s">
        <v>16</v>
      </c>
    </row>
    <row r="267" spans="1:10" x14ac:dyDescent="0.25">
      <c r="A267" s="24" t="s">
        <v>667</v>
      </c>
      <c r="B267" s="24" t="s">
        <v>666</v>
      </c>
      <c r="C267" s="37" t="s">
        <v>3</v>
      </c>
      <c r="D267" s="37" t="s">
        <v>19</v>
      </c>
      <c r="E267" s="37" t="s">
        <v>1</v>
      </c>
      <c r="F267" s="37" t="s">
        <v>18</v>
      </c>
      <c r="G267" s="38">
        <v>640</v>
      </c>
      <c r="H267" s="39">
        <v>0.8</v>
      </c>
      <c r="I267" s="40">
        <f t="shared" si="4"/>
        <v>512</v>
      </c>
      <c r="J267" s="24" t="s">
        <v>16</v>
      </c>
    </row>
    <row r="268" spans="1:10" x14ac:dyDescent="0.25">
      <c r="A268" s="24" t="s">
        <v>134</v>
      </c>
      <c r="B268" s="24" t="s">
        <v>133</v>
      </c>
      <c r="C268" s="37" t="s">
        <v>3</v>
      </c>
      <c r="D268" s="37" t="s">
        <v>19</v>
      </c>
      <c r="E268" s="37" t="s">
        <v>1</v>
      </c>
      <c r="F268" s="37" t="s">
        <v>112</v>
      </c>
      <c r="G268" s="38">
        <v>145</v>
      </c>
      <c r="H268" s="39">
        <v>0.8</v>
      </c>
      <c r="I268" s="40">
        <f t="shared" si="4"/>
        <v>116</v>
      </c>
      <c r="J268" s="24" t="s">
        <v>16</v>
      </c>
    </row>
    <row r="269" spans="1:10" x14ac:dyDescent="0.25">
      <c r="A269" s="24" t="s">
        <v>707</v>
      </c>
      <c r="B269" s="24" t="s">
        <v>706</v>
      </c>
      <c r="C269" s="37" t="s">
        <v>3</v>
      </c>
      <c r="D269" s="37" t="s">
        <v>19</v>
      </c>
      <c r="E269" s="37" t="s">
        <v>1</v>
      </c>
      <c r="F269" s="37" t="s">
        <v>18</v>
      </c>
      <c r="G269" s="38">
        <v>1700</v>
      </c>
      <c r="H269" s="39">
        <v>0.8</v>
      </c>
      <c r="I269" s="40">
        <f t="shared" si="4"/>
        <v>1360</v>
      </c>
      <c r="J269" s="24" t="s">
        <v>16</v>
      </c>
    </row>
    <row r="270" spans="1:10" x14ac:dyDescent="0.25">
      <c r="A270" s="24" t="s">
        <v>803</v>
      </c>
      <c r="B270" s="24" t="s">
        <v>802</v>
      </c>
      <c r="C270" s="37" t="s">
        <v>3</v>
      </c>
      <c r="D270" s="37" t="s">
        <v>19</v>
      </c>
      <c r="E270" s="37" t="s">
        <v>1</v>
      </c>
      <c r="F270" s="37" t="s">
        <v>18</v>
      </c>
      <c r="G270" s="38">
        <v>220</v>
      </c>
      <c r="H270" s="39">
        <v>0.8</v>
      </c>
      <c r="I270" s="40">
        <f t="shared" si="4"/>
        <v>176</v>
      </c>
      <c r="J270" s="24" t="s">
        <v>16</v>
      </c>
    </row>
    <row r="271" spans="1:10" x14ac:dyDescent="0.25">
      <c r="A271" s="24" t="s">
        <v>665</v>
      </c>
      <c r="B271" s="24" t="s">
        <v>664</v>
      </c>
      <c r="C271" s="37" t="s">
        <v>3</v>
      </c>
      <c r="D271" s="37" t="s">
        <v>19</v>
      </c>
      <c r="E271" s="37" t="s">
        <v>1</v>
      </c>
      <c r="F271" s="37" t="s">
        <v>18</v>
      </c>
      <c r="G271" s="38">
        <v>4700</v>
      </c>
      <c r="H271" s="39">
        <v>0.8</v>
      </c>
      <c r="I271" s="40">
        <f t="shared" si="4"/>
        <v>3760</v>
      </c>
      <c r="J271" s="24" t="s">
        <v>16</v>
      </c>
    </row>
    <row r="272" spans="1:10" x14ac:dyDescent="0.25">
      <c r="A272" s="24" t="s">
        <v>735</v>
      </c>
      <c r="B272" s="24" t="s">
        <v>734</v>
      </c>
      <c r="C272" s="37" t="s">
        <v>3</v>
      </c>
      <c r="D272" s="37" t="s">
        <v>19</v>
      </c>
      <c r="E272" s="37" t="s">
        <v>1</v>
      </c>
      <c r="F272" s="37" t="s">
        <v>18</v>
      </c>
      <c r="G272" s="38">
        <v>8000</v>
      </c>
      <c r="H272" s="39">
        <v>0.8</v>
      </c>
      <c r="I272" s="40">
        <f t="shared" si="4"/>
        <v>6400</v>
      </c>
      <c r="J272" s="24" t="s">
        <v>16</v>
      </c>
    </row>
    <row r="273" spans="1:10" x14ac:dyDescent="0.25">
      <c r="A273" s="24" t="s">
        <v>592</v>
      </c>
      <c r="B273" s="24" t="s">
        <v>591</v>
      </c>
      <c r="C273" s="37" t="s">
        <v>3</v>
      </c>
      <c r="D273" s="37" t="s">
        <v>19</v>
      </c>
      <c r="E273" s="37" t="s">
        <v>1</v>
      </c>
      <c r="F273" s="37" t="s">
        <v>18</v>
      </c>
      <c r="G273" s="38">
        <v>1500</v>
      </c>
      <c r="H273" s="39">
        <v>0.8</v>
      </c>
      <c r="I273" s="40">
        <f t="shared" si="4"/>
        <v>1200</v>
      </c>
      <c r="J273" s="24" t="s">
        <v>16</v>
      </c>
    </row>
    <row r="274" spans="1:10" x14ac:dyDescent="0.25">
      <c r="A274" s="24" t="s">
        <v>590</v>
      </c>
      <c r="B274" s="24" t="s">
        <v>589</v>
      </c>
      <c r="C274" s="37" t="s">
        <v>3</v>
      </c>
      <c r="D274" s="37" t="s">
        <v>385</v>
      </c>
      <c r="E274" s="37" t="s">
        <v>1</v>
      </c>
      <c r="F274" s="37" t="s">
        <v>1026</v>
      </c>
      <c r="G274" s="38">
        <v>1500</v>
      </c>
      <c r="H274" s="39">
        <v>0.8</v>
      </c>
      <c r="I274" s="40">
        <f t="shared" si="4"/>
        <v>1200</v>
      </c>
      <c r="J274" s="24" t="s">
        <v>16</v>
      </c>
    </row>
    <row r="275" spans="1:10" x14ac:dyDescent="0.25">
      <c r="A275" s="24" t="s">
        <v>60</v>
      </c>
      <c r="B275" s="24" t="s">
        <v>59</v>
      </c>
      <c r="C275" s="37" t="s">
        <v>3</v>
      </c>
      <c r="D275" s="37" t="s">
        <v>19</v>
      </c>
      <c r="E275" s="37" t="s">
        <v>1</v>
      </c>
      <c r="F275" s="37" t="s">
        <v>18</v>
      </c>
      <c r="G275" s="38">
        <v>500</v>
      </c>
      <c r="H275" s="39">
        <v>0.8</v>
      </c>
      <c r="I275" s="40">
        <f t="shared" si="4"/>
        <v>400</v>
      </c>
      <c r="J275" s="41" t="s">
        <v>16</v>
      </c>
    </row>
    <row r="276" spans="1:10" x14ac:dyDescent="0.25">
      <c r="A276" s="24" t="s">
        <v>588</v>
      </c>
      <c r="B276" s="24" t="s">
        <v>587</v>
      </c>
      <c r="C276" s="37" t="s">
        <v>3</v>
      </c>
      <c r="D276" s="37" t="s">
        <v>19</v>
      </c>
      <c r="E276" s="37" t="s">
        <v>1</v>
      </c>
      <c r="F276" s="37" t="s">
        <v>18</v>
      </c>
      <c r="G276" s="38">
        <v>250</v>
      </c>
      <c r="H276" s="39">
        <v>0.8</v>
      </c>
      <c r="I276" s="40">
        <f t="shared" si="4"/>
        <v>200</v>
      </c>
      <c r="J276" s="24" t="s">
        <v>16</v>
      </c>
    </row>
    <row r="277" spans="1:10" x14ac:dyDescent="0.25">
      <c r="A277" s="24" t="s">
        <v>785</v>
      </c>
      <c r="B277" s="24" t="s">
        <v>784</v>
      </c>
      <c r="C277" s="37" t="s">
        <v>3</v>
      </c>
      <c r="D277" s="37" t="s">
        <v>19</v>
      </c>
      <c r="E277" s="37" t="s">
        <v>1</v>
      </c>
      <c r="F277" s="37" t="s">
        <v>18</v>
      </c>
      <c r="G277" s="38">
        <v>430</v>
      </c>
      <c r="H277" s="39">
        <v>0.8</v>
      </c>
      <c r="I277" s="40">
        <f t="shared" si="4"/>
        <v>344</v>
      </c>
      <c r="J277" s="24" t="s">
        <v>16</v>
      </c>
    </row>
    <row r="278" spans="1:10" x14ac:dyDescent="0.25">
      <c r="A278" s="24" t="s">
        <v>234</v>
      </c>
      <c r="B278" s="24" t="s">
        <v>445</v>
      </c>
      <c r="C278" s="37" t="s">
        <v>3</v>
      </c>
      <c r="D278" s="37" t="s">
        <v>19</v>
      </c>
      <c r="E278" s="37" t="s">
        <v>1</v>
      </c>
      <c r="F278" s="37" t="s">
        <v>18</v>
      </c>
      <c r="G278" s="38">
        <v>3400</v>
      </c>
      <c r="H278" s="39">
        <v>0.8</v>
      </c>
      <c r="I278" s="40">
        <f t="shared" si="4"/>
        <v>2720</v>
      </c>
      <c r="J278" s="24" t="s">
        <v>16</v>
      </c>
    </row>
    <row r="279" spans="1:10" x14ac:dyDescent="0.25">
      <c r="A279" s="24" t="s">
        <v>234</v>
      </c>
      <c r="B279" s="24" t="s">
        <v>233</v>
      </c>
      <c r="C279" s="37" t="s">
        <v>3</v>
      </c>
      <c r="D279" s="37" t="s">
        <v>19</v>
      </c>
      <c r="E279" s="37" t="s">
        <v>1</v>
      </c>
      <c r="F279" s="37" t="s">
        <v>18</v>
      </c>
      <c r="G279" s="38">
        <v>1422</v>
      </c>
      <c r="H279" s="39">
        <v>0.8</v>
      </c>
      <c r="I279" s="40">
        <f t="shared" si="4"/>
        <v>1137.6000000000001</v>
      </c>
      <c r="J279" s="24" t="s">
        <v>16</v>
      </c>
    </row>
    <row r="280" spans="1:10" x14ac:dyDescent="0.25">
      <c r="A280" s="24" t="s">
        <v>801</v>
      </c>
      <c r="B280" s="24" t="s">
        <v>800</v>
      </c>
      <c r="C280" s="37" t="s">
        <v>3</v>
      </c>
      <c r="D280" s="37" t="s">
        <v>19</v>
      </c>
      <c r="E280" s="37" t="s">
        <v>1</v>
      </c>
      <c r="F280" s="37" t="s">
        <v>18</v>
      </c>
      <c r="G280" s="38">
        <v>3750</v>
      </c>
      <c r="H280" s="39">
        <v>0.8</v>
      </c>
      <c r="I280" s="40">
        <f t="shared" si="4"/>
        <v>3000</v>
      </c>
      <c r="J280" s="24" t="s">
        <v>16</v>
      </c>
    </row>
    <row r="281" spans="1:10" x14ac:dyDescent="0.25">
      <c r="A281" s="24" t="s">
        <v>156</v>
      </c>
      <c r="B281" s="24" t="s">
        <v>155</v>
      </c>
      <c r="C281" s="37" t="s">
        <v>3</v>
      </c>
      <c r="D281" s="37" t="s">
        <v>19</v>
      </c>
      <c r="E281" s="37" t="s">
        <v>1</v>
      </c>
      <c r="F281" s="37" t="s">
        <v>18</v>
      </c>
      <c r="G281" s="38">
        <v>16290</v>
      </c>
      <c r="H281" s="39">
        <v>0.8</v>
      </c>
      <c r="I281" s="40">
        <f t="shared" si="4"/>
        <v>13032</v>
      </c>
      <c r="J281" s="24" t="s">
        <v>16</v>
      </c>
    </row>
    <row r="282" spans="1:10" x14ac:dyDescent="0.25">
      <c r="A282" s="24" t="s">
        <v>586</v>
      </c>
      <c r="B282" s="24" t="s">
        <v>585</v>
      </c>
      <c r="C282" s="37" t="s">
        <v>3</v>
      </c>
      <c r="D282" s="37" t="s">
        <v>19</v>
      </c>
      <c r="E282" s="37" t="s">
        <v>1</v>
      </c>
      <c r="F282" s="37" t="s">
        <v>18</v>
      </c>
      <c r="G282" s="38">
        <v>100</v>
      </c>
      <c r="H282" s="39">
        <v>0.8</v>
      </c>
      <c r="I282" s="40">
        <f t="shared" si="4"/>
        <v>80</v>
      </c>
      <c r="J282" s="24" t="s">
        <v>16</v>
      </c>
    </row>
    <row r="283" spans="1:10" x14ac:dyDescent="0.25">
      <c r="A283" s="24" t="s">
        <v>625</v>
      </c>
      <c r="B283" s="24" t="s">
        <v>749</v>
      </c>
      <c r="C283" s="37" t="s">
        <v>3</v>
      </c>
      <c r="D283" s="37" t="s">
        <v>19</v>
      </c>
      <c r="E283" s="37" t="s">
        <v>1</v>
      </c>
      <c r="F283" s="37" t="s">
        <v>18</v>
      </c>
      <c r="G283" s="38">
        <v>1500</v>
      </c>
      <c r="H283" s="39">
        <v>0.8</v>
      </c>
      <c r="I283" s="40">
        <f t="shared" si="4"/>
        <v>1200</v>
      </c>
      <c r="J283" s="24" t="s">
        <v>16</v>
      </c>
    </row>
    <row r="284" spans="1:10" x14ac:dyDescent="0.25">
      <c r="A284" s="24" t="s">
        <v>625</v>
      </c>
      <c r="B284" s="24" t="s">
        <v>624</v>
      </c>
      <c r="C284" s="37" t="s">
        <v>3</v>
      </c>
      <c r="D284" s="37" t="s">
        <v>19</v>
      </c>
      <c r="E284" s="37" t="s">
        <v>1</v>
      </c>
      <c r="F284" s="37" t="s">
        <v>18</v>
      </c>
      <c r="G284" s="38">
        <v>100</v>
      </c>
      <c r="H284" s="39">
        <v>0.8</v>
      </c>
      <c r="I284" s="40">
        <f t="shared" si="4"/>
        <v>80</v>
      </c>
      <c r="J284" s="24" t="s">
        <v>16</v>
      </c>
    </row>
    <row r="285" spans="1:10" x14ac:dyDescent="0.25">
      <c r="A285" s="24" t="s">
        <v>625</v>
      </c>
      <c r="B285" s="24" t="s">
        <v>799</v>
      </c>
      <c r="C285" s="37" t="s">
        <v>3</v>
      </c>
      <c r="D285" s="37" t="s">
        <v>19</v>
      </c>
      <c r="E285" s="37" t="s">
        <v>1</v>
      </c>
      <c r="F285" s="37" t="s">
        <v>18</v>
      </c>
      <c r="G285" s="38">
        <v>300</v>
      </c>
      <c r="H285" s="39">
        <v>0.8</v>
      </c>
      <c r="I285" s="40">
        <f t="shared" si="4"/>
        <v>240</v>
      </c>
      <c r="J285" s="24" t="s">
        <v>16</v>
      </c>
    </row>
    <row r="286" spans="1:10" x14ac:dyDescent="0.25">
      <c r="A286" s="24" t="s">
        <v>174</v>
      </c>
      <c r="B286" s="24" t="s">
        <v>173</v>
      </c>
      <c r="C286" s="37" t="s">
        <v>3</v>
      </c>
      <c r="D286" s="37" t="s">
        <v>19</v>
      </c>
      <c r="E286" s="37" t="s">
        <v>1</v>
      </c>
      <c r="F286" s="37" t="s">
        <v>18</v>
      </c>
      <c r="G286" s="38">
        <v>4311</v>
      </c>
      <c r="H286" s="39">
        <v>0.8</v>
      </c>
      <c r="I286" s="40">
        <f t="shared" si="4"/>
        <v>3448.8</v>
      </c>
      <c r="J286" s="24" t="s">
        <v>16</v>
      </c>
    </row>
    <row r="287" spans="1:10" x14ac:dyDescent="0.25">
      <c r="A287" s="24" t="s">
        <v>584</v>
      </c>
      <c r="B287" s="24" t="s">
        <v>583</v>
      </c>
      <c r="C287" s="37" t="s">
        <v>3</v>
      </c>
      <c r="D287" s="37" t="s">
        <v>19</v>
      </c>
      <c r="E287" s="37" t="s">
        <v>1</v>
      </c>
      <c r="F287" s="37" t="s">
        <v>18</v>
      </c>
      <c r="G287" s="38">
        <v>1100</v>
      </c>
      <c r="H287" s="39">
        <v>0.8</v>
      </c>
      <c r="I287" s="40">
        <f t="shared" si="4"/>
        <v>880</v>
      </c>
      <c r="J287" s="24" t="s">
        <v>16</v>
      </c>
    </row>
    <row r="288" spans="1:10" x14ac:dyDescent="0.25">
      <c r="A288" s="24" t="s">
        <v>21</v>
      </c>
      <c r="B288" s="24" t="s">
        <v>20</v>
      </c>
      <c r="C288" s="37" t="s">
        <v>3</v>
      </c>
      <c r="D288" s="37" t="s">
        <v>19</v>
      </c>
      <c r="E288" s="37" t="s">
        <v>1</v>
      </c>
      <c r="F288" s="37" t="s">
        <v>18</v>
      </c>
      <c r="G288" s="38" t="s">
        <v>17</v>
      </c>
      <c r="H288" s="39"/>
      <c r="I288" s="24"/>
      <c r="J288" s="41" t="s">
        <v>16</v>
      </c>
    </row>
    <row r="289" spans="1:10" x14ac:dyDescent="0.25">
      <c r="A289" s="24" t="s">
        <v>684</v>
      </c>
      <c r="B289" s="24" t="s">
        <v>683</v>
      </c>
      <c r="C289" s="37" t="s">
        <v>3</v>
      </c>
      <c r="D289" s="37" t="s">
        <v>19</v>
      </c>
      <c r="E289" s="37" t="s">
        <v>1</v>
      </c>
      <c r="F289" s="37" t="s">
        <v>18</v>
      </c>
      <c r="G289" s="38">
        <v>1200</v>
      </c>
      <c r="H289" s="39">
        <v>0.8</v>
      </c>
      <c r="I289" s="40">
        <f t="shared" ref="I289:I320" si="5">H289*G289</f>
        <v>960</v>
      </c>
      <c r="J289" s="24" t="s">
        <v>16</v>
      </c>
    </row>
    <row r="290" spans="1:10" x14ac:dyDescent="0.25">
      <c r="A290" s="24" t="s">
        <v>289</v>
      </c>
      <c r="B290" s="24" t="s">
        <v>288</v>
      </c>
      <c r="C290" s="37" t="s">
        <v>3</v>
      </c>
      <c r="D290" s="37" t="s">
        <v>19</v>
      </c>
      <c r="E290" s="37" t="s">
        <v>1</v>
      </c>
      <c r="F290" s="37" t="s">
        <v>101</v>
      </c>
      <c r="G290" s="38">
        <v>3956</v>
      </c>
      <c r="H290" s="39">
        <v>0.8</v>
      </c>
      <c r="I290" s="40">
        <f t="shared" si="5"/>
        <v>3164.8</v>
      </c>
      <c r="J290" s="24" t="s">
        <v>16</v>
      </c>
    </row>
    <row r="291" spans="1:10" x14ac:dyDescent="0.25">
      <c r="A291" s="24" t="s">
        <v>111</v>
      </c>
      <c r="B291" s="24" t="s">
        <v>110</v>
      </c>
      <c r="C291" s="37" t="s">
        <v>3</v>
      </c>
      <c r="D291" s="37" t="s">
        <v>19</v>
      </c>
      <c r="E291" s="37" t="s">
        <v>1</v>
      </c>
      <c r="F291" s="37" t="s">
        <v>101</v>
      </c>
      <c r="G291" s="38">
        <v>139</v>
      </c>
      <c r="H291" s="39">
        <v>0.8</v>
      </c>
      <c r="I291" s="40">
        <f t="shared" si="5"/>
        <v>111.2</v>
      </c>
      <c r="J291" s="24" t="s">
        <v>16</v>
      </c>
    </row>
    <row r="292" spans="1:10" x14ac:dyDescent="0.25">
      <c r="A292" s="24" t="s">
        <v>551</v>
      </c>
      <c r="B292" s="24" t="s">
        <v>550</v>
      </c>
      <c r="C292" s="37" t="s">
        <v>3</v>
      </c>
      <c r="D292" s="37" t="s">
        <v>19</v>
      </c>
      <c r="E292" s="37" t="s">
        <v>1</v>
      </c>
      <c r="F292" s="37" t="s">
        <v>18</v>
      </c>
      <c r="G292" s="38">
        <v>200</v>
      </c>
      <c r="H292" s="39">
        <v>0.8</v>
      </c>
      <c r="I292" s="40">
        <f t="shared" si="5"/>
        <v>160</v>
      </c>
      <c r="J292" s="24" t="s">
        <v>16</v>
      </c>
    </row>
    <row r="293" spans="1:10" x14ac:dyDescent="0.25">
      <c r="A293" s="24" t="s">
        <v>690</v>
      </c>
      <c r="B293" s="24" t="s">
        <v>689</v>
      </c>
      <c r="C293" s="37" t="s">
        <v>3</v>
      </c>
      <c r="D293" s="37" t="s">
        <v>19</v>
      </c>
      <c r="E293" s="37" t="s">
        <v>1</v>
      </c>
      <c r="F293" s="37" t="s">
        <v>18</v>
      </c>
      <c r="G293" s="38">
        <v>5300</v>
      </c>
      <c r="H293" s="39">
        <v>0.8</v>
      </c>
      <c r="I293" s="40">
        <f t="shared" si="5"/>
        <v>4240</v>
      </c>
      <c r="J293" s="24" t="s">
        <v>16</v>
      </c>
    </row>
    <row r="294" spans="1:10" x14ac:dyDescent="0.25">
      <c r="A294" s="24" t="s">
        <v>733</v>
      </c>
      <c r="B294" s="24" t="s">
        <v>732</v>
      </c>
      <c r="C294" s="37" t="s">
        <v>3</v>
      </c>
      <c r="D294" s="37" t="s">
        <v>19</v>
      </c>
      <c r="E294" s="37" t="s">
        <v>1</v>
      </c>
      <c r="F294" s="37" t="s">
        <v>18</v>
      </c>
      <c r="G294" s="38">
        <v>4000</v>
      </c>
      <c r="H294" s="39">
        <v>0.8</v>
      </c>
      <c r="I294" s="40">
        <f t="shared" si="5"/>
        <v>3200</v>
      </c>
      <c r="J294" s="24" t="s">
        <v>16</v>
      </c>
    </row>
    <row r="295" spans="1:10" x14ac:dyDescent="0.25">
      <c r="A295" s="24" t="s">
        <v>798</v>
      </c>
      <c r="B295" s="24" t="s">
        <v>316</v>
      </c>
      <c r="C295" s="37" t="s">
        <v>3</v>
      </c>
      <c r="D295" s="37" t="s">
        <v>19</v>
      </c>
      <c r="E295" s="37" t="s">
        <v>1</v>
      </c>
      <c r="F295" s="37" t="s">
        <v>101</v>
      </c>
      <c r="G295" s="38">
        <v>1850</v>
      </c>
      <c r="H295" s="39">
        <v>0.8</v>
      </c>
      <c r="I295" s="40">
        <f t="shared" si="5"/>
        <v>1480</v>
      </c>
      <c r="J295" s="24" t="s">
        <v>16</v>
      </c>
    </row>
    <row r="296" spans="1:10" x14ac:dyDescent="0.25">
      <c r="A296" s="24" t="s">
        <v>116</v>
      </c>
      <c r="B296" s="24" t="s">
        <v>796</v>
      </c>
      <c r="C296" s="37" t="s">
        <v>3</v>
      </c>
      <c r="D296" s="37" t="s">
        <v>19</v>
      </c>
      <c r="E296" s="37" t="s">
        <v>1</v>
      </c>
      <c r="F296" s="37" t="s">
        <v>101</v>
      </c>
      <c r="G296" s="38">
        <v>1800</v>
      </c>
      <c r="H296" s="39">
        <v>0.8</v>
      </c>
      <c r="I296" s="40">
        <f t="shared" si="5"/>
        <v>1440</v>
      </c>
      <c r="J296" s="24" t="s">
        <v>16</v>
      </c>
    </row>
    <row r="297" spans="1:10" x14ac:dyDescent="0.25">
      <c r="A297" s="24" t="s">
        <v>116</v>
      </c>
      <c r="B297" s="24" t="s">
        <v>495</v>
      </c>
      <c r="C297" s="37" t="s">
        <v>3</v>
      </c>
      <c r="D297" s="37" t="s">
        <v>19</v>
      </c>
      <c r="E297" s="37" t="s">
        <v>1</v>
      </c>
      <c r="F297" s="37" t="s">
        <v>101</v>
      </c>
      <c r="G297" s="38">
        <v>200</v>
      </c>
      <c r="H297" s="39">
        <v>0.8</v>
      </c>
      <c r="I297" s="40">
        <f t="shared" si="5"/>
        <v>160</v>
      </c>
      <c r="J297" s="24" t="s">
        <v>16</v>
      </c>
    </row>
    <row r="298" spans="1:10" x14ac:dyDescent="0.25">
      <c r="A298" s="24" t="s">
        <v>116</v>
      </c>
      <c r="B298" s="24" t="s">
        <v>797</v>
      </c>
      <c r="C298" s="37" t="s">
        <v>3</v>
      </c>
      <c r="D298" s="37" t="s">
        <v>19</v>
      </c>
      <c r="E298" s="37" t="s">
        <v>1</v>
      </c>
      <c r="F298" s="37" t="s">
        <v>101</v>
      </c>
      <c r="G298" s="38">
        <v>150</v>
      </c>
      <c r="H298" s="39">
        <v>0.8</v>
      </c>
      <c r="I298" s="40">
        <f t="shared" si="5"/>
        <v>120</v>
      </c>
      <c r="J298" s="24" t="s">
        <v>16</v>
      </c>
    </row>
    <row r="299" spans="1:10" x14ac:dyDescent="0.25">
      <c r="A299" s="24" t="s">
        <v>116</v>
      </c>
      <c r="B299" s="24" t="s">
        <v>115</v>
      </c>
      <c r="C299" s="37" t="s">
        <v>3</v>
      </c>
      <c r="D299" s="37" t="s">
        <v>19</v>
      </c>
      <c r="E299" s="37" t="s">
        <v>1</v>
      </c>
      <c r="F299" s="37" t="s">
        <v>101</v>
      </c>
      <c r="G299" s="38">
        <v>122</v>
      </c>
      <c r="H299" s="39">
        <v>0.8</v>
      </c>
      <c r="I299" s="40">
        <f t="shared" si="5"/>
        <v>97.600000000000009</v>
      </c>
      <c r="J299" s="24" t="s">
        <v>16</v>
      </c>
    </row>
    <row r="300" spans="1:10" x14ac:dyDescent="0.25">
      <c r="A300" s="24" t="s">
        <v>581</v>
      </c>
      <c r="B300" s="24" t="s">
        <v>580</v>
      </c>
      <c r="C300" s="37" t="s">
        <v>3</v>
      </c>
      <c r="D300" s="37" t="s">
        <v>19</v>
      </c>
      <c r="E300" s="37" t="s">
        <v>1</v>
      </c>
      <c r="F300" s="37" t="s">
        <v>101</v>
      </c>
      <c r="G300" s="38">
        <v>3900</v>
      </c>
      <c r="H300" s="39">
        <v>0.8</v>
      </c>
      <c r="I300" s="40">
        <f t="shared" si="5"/>
        <v>3120</v>
      </c>
      <c r="J300" s="24" t="s">
        <v>16</v>
      </c>
    </row>
    <row r="301" spans="1:10" x14ac:dyDescent="0.25">
      <c r="A301" s="24" t="s">
        <v>795</v>
      </c>
      <c r="B301" s="24" t="s">
        <v>794</v>
      </c>
      <c r="C301" s="37" t="s">
        <v>3</v>
      </c>
      <c r="D301" s="37" t="s">
        <v>19</v>
      </c>
      <c r="E301" s="37" t="s">
        <v>1</v>
      </c>
      <c r="F301" s="37" t="s">
        <v>18</v>
      </c>
      <c r="G301" s="38">
        <v>9780</v>
      </c>
      <c r="H301" s="39">
        <v>0.8</v>
      </c>
      <c r="I301" s="40">
        <f t="shared" si="5"/>
        <v>7824</v>
      </c>
      <c r="J301" s="24" t="s">
        <v>16</v>
      </c>
    </row>
    <row r="302" spans="1:10" x14ac:dyDescent="0.25">
      <c r="A302" s="24" t="s">
        <v>528</v>
      </c>
      <c r="B302" s="24" t="s">
        <v>527</v>
      </c>
      <c r="C302" s="37" t="s">
        <v>3</v>
      </c>
      <c r="D302" s="37" t="s">
        <v>19</v>
      </c>
      <c r="E302" s="37" t="s">
        <v>1</v>
      </c>
      <c r="F302" s="37" t="s">
        <v>18</v>
      </c>
      <c r="G302" s="38">
        <v>10600</v>
      </c>
      <c r="H302" s="39">
        <v>0.8</v>
      </c>
      <c r="I302" s="40">
        <f t="shared" si="5"/>
        <v>8480</v>
      </c>
      <c r="J302" s="24" t="s">
        <v>16</v>
      </c>
    </row>
    <row r="303" spans="1:10" x14ac:dyDescent="0.25">
      <c r="A303" s="24" t="s">
        <v>582</v>
      </c>
      <c r="B303" s="24" t="s">
        <v>580</v>
      </c>
      <c r="C303" s="37" t="s">
        <v>3</v>
      </c>
      <c r="D303" s="37" t="s">
        <v>19</v>
      </c>
      <c r="E303" s="37" t="s">
        <v>1</v>
      </c>
      <c r="F303" s="37" t="s">
        <v>18</v>
      </c>
      <c r="G303" s="38">
        <v>3800</v>
      </c>
      <c r="H303" s="39">
        <v>0.8</v>
      </c>
      <c r="I303" s="40">
        <f t="shared" si="5"/>
        <v>3040</v>
      </c>
      <c r="J303" s="24" t="s">
        <v>16</v>
      </c>
    </row>
    <row r="304" spans="1:10" x14ac:dyDescent="0.25">
      <c r="A304" s="24" t="s">
        <v>181</v>
      </c>
      <c r="B304" s="24" t="s">
        <v>180</v>
      </c>
      <c r="C304" s="37" t="s">
        <v>3</v>
      </c>
      <c r="D304" s="37" t="s">
        <v>19</v>
      </c>
      <c r="E304" s="37" t="s">
        <v>1</v>
      </c>
      <c r="F304" s="37" t="s">
        <v>18</v>
      </c>
      <c r="G304" s="38">
        <v>17306</v>
      </c>
      <c r="H304" s="39">
        <v>0.8</v>
      </c>
      <c r="I304" s="40">
        <f t="shared" si="5"/>
        <v>13844.800000000001</v>
      </c>
      <c r="J304" s="24" t="s">
        <v>16</v>
      </c>
    </row>
    <row r="305" spans="1:10" x14ac:dyDescent="0.25">
      <c r="A305" s="24" t="s">
        <v>187</v>
      </c>
      <c r="B305" s="24" t="s">
        <v>186</v>
      </c>
      <c r="C305" s="37" t="s">
        <v>3</v>
      </c>
      <c r="D305" s="37" t="s">
        <v>19</v>
      </c>
      <c r="E305" s="37" t="s">
        <v>1</v>
      </c>
      <c r="F305" s="37" t="s">
        <v>18</v>
      </c>
      <c r="G305" s="38">
        <v>3350</v>
      </c>
      <c r="H305" s="39">
        <v>0.8</v>
      </c>
      <c r="I305" s="40">
        <f t="shared" si="5"/>
        <v>2680</v>
      </c>
      <c r="J305" s="24" t="s">
        <v>16</v>
      </c>
    </row>
    <row r="306" spans="1:10" x14ac:dyDescent="0.25">
      <c r="A306" s="24" t="s">
        <v>441</v>
      </c>
      <c r="B306" s="24" t="s">
        <v>440</v>
      </c>
      <c r="C306" s="37" t="s">
        <v>3</v>
      </c>
      <c r="D306" s="37" t="s">
        <v>19</v>
      </c>
      <c r="E306" s="37" t="s">
        <v>1</v>
      </c>
      <c r="F306" s="37" t="s">
        <v>18</v>
      </c>
      <c r="G306" s="38">
        <v>900</v>
      </c>
      <c r="H306" s="39">
        <v>0.8</v>
      </c>
      <c r="I306" s="40">
        <f t="shared" si="5"/>
        <v>720</v>
      </c>
      <c r="J306" s="24" t="s">
        <v>16</v>
      </c>
    </row>
    <row r="307" spans="1:10" x14ac:dyDescent="0.25">
      <c r="A307" s="24" t="s">
        <v>105</v>
      </c>
      <c r="B307" s="24" t="s">
        <v>104</v>
      </c>
      <c r="C307" s="37" t="s">
        <v>3</v>
      </c>
      <c r="D307" s="37" t="s">
        <v>19</v>
      </c>
      <c r="E307" s="37" t="s">
        <v>1</v>
      </c>
      <c r="F307" s="37" t="s">
        <v>101</v>
      </c>
      <c r="G307" s="38">
        <v>265</v>
      </c>
      <c r="H307" s="39">
        <v>0.8</v>
      </c>
      <c r="I307" s="40">
        <f t="shared" si="5"/>
        <v>212</v>
      </c>
      <c r="J307" s="24" t="s">
        <v>16</v>
      </c>
    </row>
    <row r="308" spans="1:10" x14ac:dyDescent="0.25">
      <c r="A308" s="24" t="s">
        <v>327</v>
      </c>
      <c r="B308" s="24" t="s">
        <v>326</v>
      </c>
      <c r="C308" s="37" t="s">
        <v>3</v>
      </c>
      <c r="D308" s="37" t="s">
        <v>19</v>
      </c>
      <c r="E308" s="37" t="s">
        <v>1</v>
      </c>
      <c r="F308" s="37" t="s">
        <v>101</v>
      </c>
      <c r="G308" s="38">
        <v>572</v>
      </c>
      <c r="H308" s="39">
        <v>0.8</v>
      </c>
      <c r="I308" s="40">
        <f t="shared" si="5"/>
        <v>457.6</v>
      </c>
      <c r="J308" s="24" t="s">
        <v>16</v>
      </c>
    </row>
    <row r="309" spans="1:10" x14ac:dyDescent="0.25">
      <c r="A309" s="24" t="s">
        <v>93</v>
      </c>
      <c r="B309" s="24" t="s">
        <v>92</v>
      </c>
      <c r="C309" s="37" t="s">
        <v>3</v>
      </c>
      <c r="D309" s="37" t="s">
        <v>2</v>
      </c>
      <c r="E309" s="37" t="s">
        <v>1</v>
      </c>
      <c r="F309" s="37" t="s">
        <v>1026</v>
      </c>
      <c r="G309" s="38">
        <v>2178</v>
      </c>
      <c r="H309" s="39">
        <v>0.8</v>
      </c>
      <c r="I309" s="40">
        <f t="shared" si="5"/>
        <v>1742.4</v>
      </c>
      <c r="J309" s="24" t="s">
        <v>91</v>
      </c>
    </row>
    <row r="310" spans="1:10" x14ac:dyDescent="0.25">
      <c r="A310" s="24" t="s">
        <v>980</v>
      </c>
      <c r="B310" s="24" t="s">
        <v>979</v>
      </c>
      <c r="C310" s="37" t="s">
        <v>3</v>
      </c>
      <c r="D310" s="37" t="s">
        <v>2</v>
      </c>
      <c r="E310" s="37" t="s">
        <v>897</v>
      </c>
      <c r="F310" s="37" t="s">
        <v>1026</v>
      </c>
      <c r="G310" s="38">
        <v>800</v>
      </c>
      <c r="H310" s="39">
        <v>0.8</v>
      </c>
      <c r="I310" s="40">
        <f t="shared" si="5"/>
        <v>640</v>
      </c>
      <c r="J310" s="24" t="s">
        <v>40</v>
      </c>
    </row>
    <row r="311" spans="1:10" x14ac:dyDescent="0.25">
      <c r="A311" s="24" t="s">
        <v>956</v>
      </c>
      <c r="B311" s="24" t="s">
        <v>955</v>
      </c>
      <c r="C311" s="37" t="s">
        <v>3</v>
      </c>
      <c r="D311" s="37" t="s">
        <v>2</v>
      </c>
      <c r="E311" s="37" t="s">
        <v>897</v>
      </c>
      <c r="F311" s="37" t="s">
        <v>1026</v>
      </c>
      <c r="G311" s="38">
        <v>150</v>
      </c>
      <c r="H311" s="39">
        <v>0.8</v>
      </c>
      <c r="I311" s="40">
        <f t="shared" si="5"/>
        <v>120</v>
      </c>
      <c r="J311" s="24" t="s">
        <v>40</v>
      </c>
    </row>
    <row r="312" spans="1:10" x14ac:dyDescent="0.25">
      <c r="A312" s="24" t="s">
        <v>913</v>
      </c>
      <c r="B312" s="24" t="s">
        <v>912</v>
      </c>
      <c r="C312" s="37" t="s">
        <v>3</v>
      </c>
      <c r="D312" s="37" t="s">
        <v>2</v>
      </c>
      <c r="E312" s="37" t="s">
        <v>897</v>
      </c>
      <c r="F312" s="37" t="s">
        <v>1026</v>
      </c>
      <c r="G312" s="38">
        <v>800</v>
      </c>
      <c r="H312" s="39">
        <v>0.8</v>
      </c>
      <c r="I312" s="40">
        <f t="shared" si="5"/>
        <v>640</v>
      </c>
      <c r="J312" s="24" t="s">
        <v>40</v>
      </c>
    </row>
    <row r="313" spans="1:10" x14ac:dyDescent="0.25">
      <c r="A313" s="24" t="s">
        <v>561</v>
      </c>
      <c r="B313" s="24" t="s">
        <v>933</v>
      </c>
      <c r="C313" s="37" t="s">
        <v>3</v>
      </c>
      <c r="D313" s="37" t="s">
        <v>2</v>
      </c>
      <c r="E313" s="37" t="s">
        <v>897</v>
      </c>
      <c r="F313" s="37" t="s">
        <v>1026</v>
      </c>
      <c r="G313" s="38">
        <v>6970</v>
      </c>
      <c r="H313" s="39">
        <v>0.8</v>
      </c>
      <c r="I313" s="40">
        <f t="shared" si="5"/>
        <v>5576</v>
      </c>
      <c r="J313" s="24" t="s">
        <v>40</v>
      </c>
    </row>
    <row r="314" spans="1:10" x14ac:dyDescent="0.25">
      <c r="A314" s="24" t="s">
        <v>930</v>
      </c>
      <c r="B314" s="24" t="s">
        <v>929</v>
      </c>
      <c r="C314" s="37" t="s">
        <v>3</v>
      </c>
      <c r="D314" s="37" t="s">
        <v>2</v>
      </c>
      <c r="E314" s="37" t="s">
        <v>897</v>
      </c>
      <c r="F314" s="37" t="s">
        <v>1026</v>
      </c>
      <c r="G314" s="38">
        <v>4690</v>
      </c>
      <c r="H314" s="39">
        <v>0.8</v>
      </c>
      <c r="I314" s="40">
        <f t="shared" si="5"/>
        <v>3752</v>
      </c>
      <c r="J314" s="24" t="s">
        <v>40</v>
      </c>
    </row>
    <row r="315" spans="1:10" x14ac:dyDescent="0.25">
      <c r="A315" s="24" t="s">
        <v>899</v>
      </c>
      <c r="B315" s="24" t="s">
        <v>898</v>
      </c>
      <c r="C315" s="37" t="s">
        <v>3</v>
      </c>
      <c r="D315" s="37" t="s">
        <v>2</v>
      </c>
      <c r="E315" s="37" t="s">
        <v>897</v>
      </c>
      <c r="F315" s="37" t="s">
        <v>1026</v>
      </c>
      <c r="G315" s="38">
        <v>300</v>
      </c>
      <c r="H315" s="39">
        <v>0.8</v>
      </c>
      <c r="I315" s="40">
        <f t="shared" si="5"/>
        <v>240</v>
      </c>
      <c r="J315" s="41" t="s">
        <v>0</v>
      </c>
    </row>
    <row r="316" spans="1:10" x14ac:dyDescent="0.25">
      <c r="A316" s="25" t="s">
        <v>901</v>
      </c>
      <c r="B316" s="24" t="s">
        <v>900</v>
      </c>
      <c r="C316" s="37" t="s">
        <v>3</v>
      </c>
      <c r="D316" s="37" t="s">
        <v>2</v>
      </c>
      <c r="E316" s="37" t="s">
        <v>897</v>
      </c>
      <c r="F316" s="37" t="s">
        <v>1026</v>
      </c>
      <c r="G316" s="38">
        <v>400</v>
      </c>
      <c r="H316" s="39">
        <v>0.8</v>
      </c>
      <c r="I316" s="40">
        <f t="shared" si="5"/>
        <v>320</v>
      </c>
      <c r="J316" s="41" t="s">
        <v>0</v>
      </c>
    </row>
    <row r="317" spans="1:10" x14ac:dyDescent="0.25">
      <c r="A317" s="24" t="s">
        <v>982</v>
      </c>
      <c r="B317" s="24" t="s">
        <v>981</v>
      </c>
      <c r="C317" s="37" t="s">
        <v>3</v>
      </c>
      <c r="D317" s="37" t="s">
        <v>2</v>
      </c>
      <c r="E317" s="37" t="s">
        <v>897</v>
      </c>
      <c r="F317" s="37" t="s">
        <v>1026</v>
      </c>
      <c r="G317" s="38">
        <v>200</v>
      </c>
      <c r="H317" s="39">
        <v>0.8</v>
      </c>
      <c r="I317" s="40">
        <f t="shared" si="5"/>
        <v>160</v>
      </c>
      <c r="J317" s="24" t="s">
        <v>40</v>
      </c>
    </row>
    <row r="318" spans="1:10" x14ac:dyDescent="0.25">
      <c r="A318" s="24" t="s">
        <v>954</v>
      </c>
      <c r="B318" s="24" t="s">
        <v>953</v>
      </c>
      <c r="C318" s="37" t="s">
        <v>3</v>
      </c>
      <c r="D318" s="37" t="s">
        <v>2</v>
      </c>
      <c r="E318" s="37" t="s">
        <v>897</v>
      </c>
      <c r="F318" s="37" t="s">
        <v>1026</v>
      </c>
      <c r="G318" s="38">
        <v>260</v>
      </c>
      <c r="H318" s="39">
        <v>0.8</v>
      </c>
      <c r="I318" s="40">
        <f t="shared" si="5"/>
        <v>208</v>
      </c>
      <c r="J318" s="24" t="s">
        <v>40</v>
      </c>
    </row>
    <row r="319" spans="1:10" x14ac:dyDescent="0.25">
      <c r="A319" s="24" t="s">
        <v>1016</v>
      </c>
      <c r="B319" s="24" t="s">
        <v>1015</v>
      </c>
      <c r="C319" s="37" t="s">
        <v>3</v>
      </c>
      <c r="D319" s="37" t="s">
        <v>2</v>
      </c>
      <c r="E319" s="37" t="s">
        <v>897</v>
      </c>
      <c r="F319" s="37" t="s">
        <v>1026</v>
      </c>
      <c r="G319" s="38">
        <v>800</v>
      </c>
      <c r="H319" s="39">
        <v>0.8</v>
      </c>
      <c r="I319" s="40">
        <f t="shared" si="5"/>
        <v>640</v>
      </c>
      <c r="J319" s="24" t="s">
        <v>40</v>
      </c>
    </row>
    <row r="320" spans="1:10" x14ac:dyDescent="0.25">
      <c r="A320" s="24" t="s">
        <v>917</v>
      </c>
      <c r="B320" s="24" t="s">
        <v>916</v>
      </c>
      <c r="C320" s="37" t="s">
        <v>3</v>
      </c>
      <c r="D320" s="37" t="s">
        <v>2</v>
      </c>
      <c r="E320" s="37" t="s">
        <v>897</v>
      </c>
      <c r="F320" s="37" t="s">
        <v>1026</v>
      </c>
      <c r="G320" s="38">
        <v>9000</v>
      </c>
      <c r="H320" s="39">
        <v>0.8</v>
      </c>
      <c r="I320" s="40">
        <f t="shared" si="5"/>
        <v>7200</v>
      </c>
      <c r="J320" s="24" t="s">
        <v>40</v>
      </c>
    </row>
    <row r="321" spans="1:10" x14ac:dyDescent="0.25">
      <c r="A321" s="24" t="s">
        <v>936</v>
      </c>
      <c r="B321" s="24" t="s">
        <v>935</v>
      </c>
      <c r="C321" s="37" t="s">
        <v>3</v>
      </c>
      <c r="D321" s="37" t="s">
        <v>2</v>
      </c>
      <c r="E321" s="37" t="s">
        <v>897</v>
      </c>
      <c r="F321" s="37" t="s">
        <v>1026</v>
      </c>
      <c r="G321" s="38">
        <v>18500</v>
      </c>
      <c r="H321" s="39">
        <v>0.8</v>
      </c>
      <c r="I321" s="40">
        <f t="shared" ref="I321:I352" si="6">H321*G321</f>
        <v>14800</v>
      </c>
      <c r="J321" s="24" t="s">
        <v>40</v>
      </c>
    </row>
    <row r="322" spans="1:10" x14ac:dyDescent="0.25">
      <c r="A322" s="24" t="s">
        <v>907</v>
      </c>
      <c r="B322" s="24" t="s">
        <v>906</v>
      </c>
      <c r="C322" s="37" t="s">
        <v>3</v>
      </c>
      <c r="D322" s="37" t="s">
        <v>2</v>
      </c>
      <c r="E322" s="37" t="s">
        <v>897</v>
      </c>
      <c r="F322" s="37" t="s">
        <v>1026</v>
      </c>
      <c r="G322" s="38">
        <v>800</v>
      </c>
      <c r="H322" s="39">
        <v>0.8</v>
      </c>
      <c r="I322" s="40">
        <f t="shared" si="6"/>
        <v>640</v>
      </c>
      <c r="J322" s="41" t="s">
        <v>0</v>
      </c>
    </row>
    <row r="323" spans="1:10" x14ac:dyDescent="0.25">
      <c r="A323" s="24" t="s">
        <v>1010</v>
      </c>
      <c r="B323" s="24" t="s">
        <v>1009</v>
      </c>
      <c r="C323" s="37" t="s">
        <v>3</v>
      </c>
      <c r="D323" s="37" t="s">
        <v>2</v>
      </c>
      <c r="E323" s="37" t="s">
        <v>897</v>
      </c>
      <c r="F323" s="37" t="s">
        <v>1026</v>
      </c>
      <c r="G323" s="38">
        <v>420</v>
      </c>
      <c r="H323" s="39">
        <v>0.8</v>
      </c>
      <c r="I323" s="40">
        <f t="shared" si="6"/>
        <v>336</v>
      </c>
      <c r="J323" s="24" t="s">
        <v>40</v>
      </c>
    </row>
    <row r="324" spans="1:10" x14ac:dyDescent="0.25">
      <c r="A324" s="24" t="s">
        <v>958</v>
      </c>
      <c r="B324" s="24" t="s">
        <v>957</v>
      </c>
      <c r="C324" s="37" t="s">
        <v>3</v>
      </c>
      <c r="D324" s="37" t="s">
        <v>2</v>
      </c>
      <c r="E324" s="37" t="s">
        <v>897</v>
      </c>
      <c r="F324" s="37" t="s">
        <v>1026</v>
      </c>
      <c r="G324" s="38">
        <v>240</v>
      </c>
      <c r="H324" s="39">
        <v>0.8</v>
      </c>
      <c r="I324" s="40">
        <f t="shared" si="6"/>
        <v>192</v>
      </c>
      <c r="J324" s="24" t="s">
        <v>40</v>
      </c>
    </row>
    <row r="325" spans="1:10" x14ac:dyDescent="0.25">
      <c r="A325" s="24" t="s">
        <v>992</v>
      </c>
      <c r="B325" s="24" t="s">
        <v>991</v>
      </c>
      <c r="C325" s="37" t="s">
        <v>3</v>
      </c>
      <c r="D325" s="37" t="s">
        <v>2</v>
      </c>
      <c r="E325" s="37" t="s">
        <v>897</v>
      </c>
      <c r="F325" s="37" t="s">
        <v>1026</v>
      </c>
      <c r="G325" s="38">
        <v>420</v>
      </c>
      <c r="H325" s="39">
        <v>0.8</v>
      </c>
      <c r="I325" s="40">
        <f t="shared" si="6"/>
        <v>336</v>
      </c>
      <c r="J325" s="24" t="s">
        <v>40</v>
      </c>
    </row>
    <row r="326" spans="1:10" x14ac:dyDescent="0.25">
      <c r="A326" s="24" t="s">
        <v>952</v>
      </c>
      <c r="B326" s="24" t="s">
        <v>951</v>
      </c>
      <c r="C326" s="37" t="s">
        <v>3</v>
      </c>
      <c r="D326" s="37" t="s">
        <v>2</v>
      </c>
      <c r="E326" s="37" t="s">
        <v>897</v>
      </c>
      <c r="F326" s="37" t="s">
        <v>1026</v>
      </c>
      <c r="G326" s="38">
        <v>300</v>
      </c>
      <c r="H326" s="39">
        <v>0.8</v>
      </c>
      <c r="I326" s="40">
        <f t="shared" si="6"/>
        <v>240</v>
      </c>
      <c r="J326" s="24" t="s">
        <v>40</v>
      </c>
    </row>
    <row r="327" spans="1:10" x14ac:dyDescent="0.25">
      <c r="A327" s="24" t="s">
        <v>990</v>
      </c>
      <c r="B327" s="24" t="s">
        <v>989</v>
      </c>
      <c r="C327" s="37" t="s">
        <v>3</v>
      </c>
      <c r="D327" s="37" t="s">
        <v>2</v>
      </c>
      <c r="E327" s="37" t="s">
        <v>897</v>
      </c>
      <c r="F327" s="37" t="s">
        <v>1026</v>
      </c>
      <c r="G327" s="38">
        <v>200</v>
      </c>
      <c r="H327" s="39">
        <v>0.8</v>
      </c>
      <c r="I327" s="40">
        <f t="shared" si="6"/>
        <v>160</v>
      </c>
      <c r="J327" s="24" t="s">
        <v>40</v>
      </c>
    </row>
    <row r="328" spans="1:10" x14ac:dyDescent="0.25">
      <c r="A328" s="24" t="s">
        <v>1017</v>
      </c>
      <c r="B328" s="24" t="s">
        <v>1015</v>
      </c>
      <c r="C328" s="37" t="s">
        <v>3</v>
      </c>
      <c r="D328" s="37" t="s">
        <v>2</v>
      </c>
      <c r="E328" s="37" t="s">
        <v>897</v>
      </c>
      <c r="F328" s="37" t="s">
        <v>1026</v>
      </c>
      <c r="G328" s="38">
        <v>700</v>
      </c>
      <c r="H328" s="39">
        <v>0.8</v>
      </c>
      <c r="I328" s="40">
        <f t="shared" si="6"/>
        <v>560</v>
      </c>
      <c r="J328" s="24" t="s">
        <v>40</v>
      </c>
    </row>
    <row r="329" spans="1:10" x14ac:dyDescent="0.25">
      <c r="A329" s="24" t="s">
        <v>48</v>
      </c>
      <c r="B329" s="24" t="s">
        <v>934</v>
      </c>
      <c r="C329" s="37" t="s">
        <v>3</v>
      </c>
      <c r="D329" s="37" t="s">
        <v>2</v>
      </c>
      <c r="E329" s="37" t="s">
        <v>897</v>
      </c>
      <c r="F329" s="37" t="s">
        <v>1026</v>
      </c>
      <c r="G329" s="38">
        <v>36400</v>
      </c>
      <c r="H329" s="39">
        <v>0.8</v>
      </c>
      <c r="I329" s="40">
        <f t="shared" si="6"/>
        <v>29120</v>
      </c>
      <c r="J329" s="24" t="s">
        <v>40</v>
      </c>
    </row>
    <row r="330" spans="1:10" x14ac:dyDescent="0.25">
      <c r="A330" s="24" t="s">
        <v>1008</v>
      </c>
      <c r="B330" s="24" t="s">
        <v>1007</v>
      </c>
      <c r="C330" s="37" t="s">
        <v>3</v>
      </c>
      <c r="D330" s="37" t="s">
        <v>2</v>
      </c>
      <c r="E330" s="37" t="s">
        <v>897</v>
      </c>
      <c r="F330" s="37" t="s">
        <v>1026</v>
      </c>
      <c r="G330" s="38">
        <v>470</v>
      </c>
      <c r="H330" s="39">
        <v>0.8</v>
      </c>
      <c r="I330" s="40">
        <f t="shared" si="6"/>
        <v>376</v>
      </c>
      <c r="J330" s="24" t="s">
        <v>40</v>
      </c>
    </row>
    <row r="331" spans="1:10" x14ac:dyDescent="0.25">
      <c r="A331" s="24" t="s">
        <v>1014</v>
      </c>
      <c r="B331" s="24" t="s">
        <v>1013</v>
      </c>
      <c r="C331" s="37" t="s">
        <v>3</v>
      </c>
      <c r="D331" s="37" t="s">
        <v>2</v>
      </c>
      <c r="E331" s="37" t="s">
        <v>897</v>
      </c>
      <c r="F331" s="37" t="s">
        <v>1026</v>
      </c>
      <c r="G331" s="38">
        <v>63</v>
      </c>
      <c r="H331" s="39">
        <v>0.8</v>
      </c>
      <c r="I331" s="40">
        <f t="shared" si="6"/>
        <v>50.400000000000006</v>
      </c>
      <c r="J331" s="24" t="s">
        <v>40</v>
      </c>
    </row>
    <row r="332" spans="1:10" x14ac:dyDescent="0.25">
      <c r="A332" s="24" t="s">
        <v>998</v>
      </c>
      <c r="B332" s="24" t="s">
        <v>997</v>
      </c>
      <c r="C332" s="37" t="s">
        <v>3</v>
      </c>
      <c r="D332" s="37" t="s">
        <v>2</v>
      </c>
      <c r="E332" s="37" t="s">
        <v>897</v>
      </c>
      <c r="F332" s="37" t="s">
        <v>1026</v>
      </c>
      <c r="G332" s="38">
        <v>600</v>
      </c>
      <c r="H332" s="39">
        <v>0.8</v>
      </c>
      <c r="I332" s="40">
        <f t="shared" si="6"/>
        <v>480</v>
      </c>
      <c r="J332" s="24" t="s">
        <v>40</v>
      </c>
    </row>
    <row r="333" spans="1:10" x14ac:dyDescent="0.25">
      <c r="A333" s="24" t="s">
        <v>903</v>
      </c>
      <c r="B333" s="24" t="s">
        <v>902</v>
      </c>
      <c r="C333" s="37" t="s">
        <v>3</v>
      </c>
      <c r="D333" s="37" t="s">
        <v>2</v>
      </c>
      <c r="E333" s="37" t="s">
        <v>897</v>
      </c>
      <c r="F333" s="37" t="s">
        <v>1026</v>
      </c>
      <c r="G333" s="38">
        <v>12100</v>
      </c>
      <c r="H333" s="39">
        <v>0.8</v>
      </c>
      <c r="I333" s="40">
        <f t="shared" si="6"/>
        <v>9680</v>
      </c>
      <c r="J333" s="41" t="s">
        <v>0</v>
      </c>
    </row>
    <row r="334" spans="1:10" x14ac:dyDescent="0.25">
      <c r="A334" s="24" t="s">
        <v>994</v>
      </c>
      <c r="B334" s="24" t="s">
        <v>993</v>
      </c>
      <c r="C334" s="37" t="s">
        <v>3</v>
      </c>
      <c r="D334" s="37" t="s">
        <v>2</v>
      </c>
      <c r="E334" s="37" t="s">
        <v>897</v>
      </c>
      <c r="F334" s="37" t="s">
        <v>1026</v>
      </c>
      <c r="G334" s="38">
        <v>2000</v>
      </c>
      <c r="H334" s="39">
        <v>0.8</v>
      </c>
      <c r="I334" s="40">
        <f t="shared" si="6"/>
        <v>1600</v>
      </c>
      <c r="J334" s="24" t="s">
        <v>40</v>
      </c>
    </row>
    <row r="335" spans="1:10" x14ac:dyDescent="0.25">
      <c r="A335" s="24" t="s">
        <v>948</v>
      </c>
      <c r="B335" s="24" t="s">
        <v>947</v>
      </c>
      <c r="C335" s="37" t="s">
        <v>3</v>
      </c>
      <c r="D335" s="37" t="s">
        <v>2</v>
      </c>
      <c r="E335" s="37" t="s">
        <v>897</v>
      </c>
      <c r="F335" s="37" t="s">
        <v>1026</v>
      </c>
      <c r="G335" s="38">
        <v>200</v>
      </c>
      <c r="H335" s="39">
        <v>0.8</v>
      </c>
      <c r="I335" s="40">
        <f t="shared" si="6"/>
        <v>160</v>
      </c>
      <c r="J335" s="24" t="s">
        <v>40</v>
      </c>
    </row>
    <row r="336" spans="1:10" x14ac:dyDescent="0.25">
      <c r="A336" s="24" t="s">
        <v>946</v>
      </c>
      <c r="B336" s="24" t="s">
        <v>945</v>
      </c>
      <c r="C336" s="37" t="s">
        <v>3</v>
      </c>
      <c r="D336" s="37" t="s">
        <v>2</v>
      </c>
      <c r="E336" s="37" t="s">
        <v>897</v>
      </c>
      <c r="F336" s="37" t="s">
        <v>1026</v>
      </c>
      <c r="G336" s="38">
        <v>1500</v>
      </c>
      <c r="H336" s="39">
        <v>0.8</v>
      </c>
      <c r="I336" s="40">
        <f t="shared" si="6"/>
        <v>1200</v>
      </c>
      <c r="J336" s="24" t="s">
        <v>40</v>
      </c>
    </row>
    <row r="337" spans="1:10" x14ac:dyDescent="0.25">
      <c r="A337" s="24" t="s">
        <v>13</v>
      </c>
      <c r="B337" s="24" t="s">
        <v>12</v>
      </c>
      <c r="C337" s="37" t="s">
        <v>3</v>
      </c>
      <c r="D337" s="37" t="s">
        <v>2</v>
      </c>
      <c r="E337" s="37" t="s">
        <v>1</v>
      </c>
      <c r="F337" s="37" t="s">
        <v>1026</v>
      </c>
      <c r="G337" s="38">
        <v>100</v>
      </c>
      <c r="H337" s="39">
        <v>0.8</v>
      </c>
      <c r="I337" s="40">
        <f t="shared" si="6"/>
        <v>80</v>
      </c>
      <c r="J337" s="41" t="s">
        <v>0</v>
      </c>
    </row>
    <row r="338" spans="1:10" x14ac:dyDescent="0.25">
      <c r="A338" s="24" t="s">
        <v>376</v>
      </c>
      <c r="B338" s="24" t="s">
        <v>368</v>
      </c>
      <c r="C338" s="37" t="s">
        <v>3</v>
      </c>
      <c r="D338" s="37" t="s">
        <v>2</v>
      </c>
      <c r="E338" s="37" t="s">
        <v>1</v>
      </c>
      <c r="F338" s="37" t="s">
        <v>1026</v>
      </c>
      <c r="G338" s="38">
        <v>1728</v>
      </c>
      <c r="H338" s="39">
        <v>0.8</v>
      </c>
      <c r="I338" s="40">
        <f t="shared" si="6"/>
        <v>1382.4</v>
      </c>
      <c r="J338" s="24" t="s">
        <v>40</v>
      </c>
    </row>
    <row r="339" spans="1:10" x14ac:dyDescent="0.25">
      <c r="A339" s="24" t="s">
        <v>222</v>
      </c>
      <c r="B339" s="24" t="s">
        <v>221</v>
      </c>
      <c r="C339" s="37" t="s">
        <v>3</v>
      </c>
      <c r="D339" s="37" t="s">
        <v>2</v>
      </c>
      <c r="E339" s="37" t="s">
        <v>1</v>
      </c>
      <c r="F339" s="37" t="s">
        <v>1026</v>
      </c>
      <c r="G339" s="38">
        <v>215</v>
      </c>
      <c r="H339" s="39">
        <v>0.8</v>
      </c>
      <c r="I339" s="40">
        <f t="shared" si="6"/>
        <v>172</v>
      </c>
      <c r="J339" s="24" t="s">
        <v>40</v>
      </c>
    </row>
    <row r="340" spans="1:10" x14ac:dyDescent="0.25">
      <c r="A340" s="24" t="s">
        <v>178</v>
      </c>
      <c r="B340" s="24" t="s">
        <v>177</v>
      </c>
      <c r="C340" s="37" t="s">
        <v>3</v>
      </c>
      <c r="D340" s="37" t="s">
        <v>2</v>
      </c>
      <c r="E340" s="37" t="s">
        <v>1</v>
      </c>
      <c r="F340" s="37" t="s">
        <v>1026</v>
      </c>
      <c r="G340" s="38">
        <v>108</v>
      </c>
      <c r="H340" s="39">
        <v>0.8</v>
      </c>
      <c r="I340" s="40">
        <f t="shared" si="6"/>
        <v>86.4</v>
      </c>
      <c r="J340" s="24" t="s">
        <v>40</v>
      </c>
    </row>
    <row r="341" spans="1:10" x14ac:dyDescent="0.25">
      <c r="A341" s="24" t="s">
        <v>373</v>
      </c>
      <c r="B341" s="24" t="s">
        <v>372</v>
      </c>
      <c r="C341" s="37" t="s">
        <v>3</v>
      </c>
      <c r="D341" s="37" t="s">
        <v>2</v>
      </c>
      <c r="E341" s="37" t="s">
        <v>1</v>
      </c>
      <c r="F341" s="37" t="s">
        <v>1026</v>
      </c>
      <c r="G341" s="38">
        <v>222</v>
      </c>
      <c r="H341" s="39">
        <v>0.8</v>
      </c>
      <c r="I341" s="40">
        <f t="shared" si="6"/>
        <v>177.60000000000002</v>
      </c>
      <c r="J341" s="24" t="s">
        <v>40</v>
      </c>
    </row>
    <row r="342" spans="1:10" x14ac:dyDescent="0.25">
      <c r="A342" s="24" t="s">
        <v>579</v>
      </c>
      <c r="B342" s="24" t="s">
        <v>578</v>
      </c>
      <c r="C342" s="37" t="s">
        <v>3</v>
      </c>
      <c r="D342" s="37" t="s">
        <v>2</v>
      </c>
      <c r="E342" s="37" t="s">
        <v>1</v>
      </c>
      <c r="F342" s="37" t="s">
        <v>1026</v>
      </c>
      <c r="G342" s="38">
        <v>650</v>
      </c>
      <c r="H342" s="39">
        <v>0.8</v>
      </c>
      <c r="I342" s="40">
        <f t="shared" si="6"/>
        <v>520</v>
      </c>
      <c r="J342" s="24" t="s">
        <v>40</v>
      </c>
    </row>
    <row r="343" spans="1:10" x14ac:dyDescent="0.25">
      <c r="A343" s="24" t="s">
        <v>623</v>
      </c>
      <c r="B343" s="24" t="s">
        <v>622</v>
      </c>
      <c r="C343" s="37" t="s">
        <v>3</v>
      </c>
      <c r="D343" s="37" t="s">
        <v>2</v>
      </c>
      <c r="E343" s="37" t="s">
        <v>1</v>
      </c>
      <c r="F343" s="37" t="s">
        <v>1026</v>
      </c>
      <c r="G343" s="38">
        <v>7700</v>
      </c>
      <c r="H343" s="39">
        <v>0.8</v>
      </c>
      <c r="I343" s="40">
        <f t="shared" si="6"/>
        <v>6160</v>
      </c>
      <c r="J343" s="24" t="s">
        <v>40</v>
      </c>
    </row>
    <row r="344" spans="1:10" x14ac:dyDescent="0.25">
      <c r="A344" s="24" t="s">
        <v>623</v>
      </c>
      <c r="B344" s="24" t="s">
        <v>723</v>
      </c>
      <c r="C344" s="37" t="s">
        <v>3</v>
      </c>
      <c r="D344" s="37" t="s">
        <v>2</v>
      </c>
      <c r="E344" s="37" t="s">
        <v>1</v>
      </c>
      <c r="F344" s="37" t="s">
        <v>1026</v>
      </c>
      <c r="G344" s="38">
        <v>700</v>
      </c>
      <c r="H344" s="39">
        <v>0.8</v>
      </c>
      <c r="I344" s="40">
        <f t="shared" si="6"/>
        <v>560</v>
      </c>
      <c r="J344" s="24" t="s">
        <v>40</v>
      </c>
    </row>
    <row r="345" spans="1:10" x14ac:dyDescent="0.25">
      <c r="A345" s="24" t="s">
        <v>409</v>
      </c>
      <c r="B345" s="24" t="s">
        <v>408</v>
      </c>
      <c r="C345" s="37" t="s">
        <v>3</v>
      </c>
      <c r="D345" s="37" t="s">
        <v>2</v>
      </c>
      <c r="E345" s="37" t="s">
        <v>1</v>
      </c>
      <c r="F345" s="37" t="s">
        <v>1026</v>
      </c>
      <c r="G345" s="38">
        <v>100</v>
      </c>
      <c r="H345" s="39">
        <v>0.8</v>
      </c>
      <c r="I345" s="40">
        <f t="shared" si="6"/>
        <v>80</v>
      </c>
      <c r="J345" s="24" t="s">
        <v>40</v>
      </c>
    </row>
    <row r="346" spans="1:10" x14ac:dyDescent="0.25">
      <c r="A346" s="24" t="s">
        <v>765</v>
      </c>
      <c r="B346" s="24" t="s">
        <v>763</v>
      </c>
      <c r="C346" s="37" t="s">
        <v>3</v>
      </c>
      <c r="D346" s="37" t="s">
        <v>2</v>
      </c>
      <c r="E346" s="37" t="s">
        <v>1</v>
      </c>
      <c r="F346" s="37" t="s">
        <v>1026</v>
      </c>
      <c r="G346" s="38">
        <v>570</v>
      </c>
      <c r="H346" s="39">
        <v>0.8</v>
      </c>
      <c r="I346" s="40">
        <f t="shared" si="6"/>
        <v>456</v>
      </c>
      <c r="J346" s="24" t="s">
        <v>40</v>
      </c>
    </row>
    <row r="347" spans="1:10" x14ac:dyDescent="0.25">
      <c r="A347" s="24" t="s">
        <v>150</v>
      </c>
      <c r="B347" s="24" t="s">
        <v>148</v>
      </c>
      <c r="C347" s="37" t="s">
        <v>3</v>
      </c>
      <c r="D347" s="37" t="s">
        <v>2</v>
      </c>
      <c r="E347" s="37" t="s">
        <v>1</v>
      </c>
      <c r="F347" s="37" t="s">
        <v>1026</v>
      </c>
      <c r="G347" s="38">
        <v>125</v>
      </c>
      <c r="H347" s="39">
        <v>0.8</v>
      </c>
      <c r="I347" s="40">
        <f t="shared" si="6"/>
        <v>100</v>
      </c>
      <c r="J347" s="24" t="s">
        <v>40</v>
      </c>
    </row>
    <row r="348" spans="1:10" x14ac:dyDescent="0.25">
      <c r="A348" s="24" t="s">
        <v>764</v>
      </c>
      <c r="B348" s="24" t="s">
        <v>763</v>
      </c>
      <c r="C348" s="37" t="s">
        <v>3</v>
      </c>
      <c r="D348" s="37" t="s">
        <v>2</v>
      </c>
      <c r="E348" s="37" t="s">
        <v>1</v>
      </c>
      <c r="F348" s="37" t="s">
        <v>1026</v>
      </c>
      <c r="G348" s="38">
        <f>572/2</f>
        <v>286</v>
      </c>
      <c r="H348" s="39">
        <v>0.8</v>
      </c>
      <c r="I348" s="40">
        <f t="shared" si="6"/>
        <v>228.8</v>
      </c>
      <c r="J348" s="24" t="s">
        <v>40</v>
      </c>
    </row>
    <row r="349" spans="1:10" x14ac:dyDescent="0.25">
      <c r="A349" s="24" t="s">
        <v>518</v>
      </c>
      <c r="B349" s="24" t="s">
        <v>517</v>
      </c>
      <c r="C349" s="37" t="s">
        <v>3</v>
      </c>
      <c r="D349" s="37" t="s">
        <v>2</v>
      </c>
      <c r="E349" s="37" t="s">
        <v>1</v>
      </c>
      <c r="F349" s="37" t="s">
        <v>1026</v>
      </c>
      <c r="G349" s="38">
        <v>3600</v>
      </c>
      <c r="H349" s="39">
        <v>0.8</v>
      </c>
      <c r="I349" s="40">
        <f t="shared" si="6"/>
        <v>2880</v>
      </c>
      <c r="J349" s="24" t="s">
        <v>40</v>
      </c>
    </row>
    <row r="350" spans="1:10" x14ac:dyDescent="0.25">
      <c r="A350" s="24" t="s">
        <v>226</v>
      </c>
      <c r="B350" s="24" t="s">
        <v>225</v>
      </c>
      <c r="C350" s="37" t="s">
        <v>3</v>
      </c>
      <c r="D350" s="37" t="s">
        <v>2</v>
      </c>
      <c r="E350" s="37" t="s">
        <v>1</v>
      </c>
      <c r="F350" s="37" t="s">
        <v>1026</v>
      </c>
      <c r="G350" s="38">
        <v>1100</v>
      </c>
      <c r="H350" s="39">
        <v>0.8</v>
      </c>
      <c r="I350" s="40">
        <f t="shared" si="6"/>
        <v>880</v>
      </c>
      <c r="J350" s="24" t="s">
        <v>40</v>
      </c>
    </row>
    <row r="351" spans="1:10" x14ac:dyDescent="0.25">
      <c r="A351" s="24" t="s">
        <v>11</v>
      </c>
      <c r="B351" s="24" t="s">
        <v>10</v>
      </c>
      <c r="C351" s="37" t="s">
        <v>3</v>
      </c>
      <c r="D351" s="37" t="s">
        <v>2</v>
      </c>
      <c r="E351" s="37" t="s">
        <v>1</v>
      </c>
      <c r="F351" s="37" t="s">
        <v>1026</v>
      </c>
      <c r="G351" s="38">
        <v>600</v>
      </c>
      <c r="H351" s="39">
        <v>0.8</v>
      </c>
      <c r="I351" s="40">
        <f t="shared" si="6"/>
        <v>480</v>
      </c>
      <c r="J351" s="41" t="s">
        <v>0</v>
      </c>
    </row>
    <row r="352" spans="1:10" x14ac:dyDescent="0.25">
      <c r="A352" s="24" t="s">
        <v>143</v>
      </c>
      <c r="B352" s="24" t="s">
        <v>142</v>
      </c>
      <c r="C352" s="37" t="s">
        <v>3</v>
      </c>
      <c r="D352" s="37" t="s">
        <v>2</v>
      </c>
      <c r="E352" s="37" t="s">
        <v>1</v>
      </c>
      <c r="F352" s="37" t="s">
        <v>1026</v>
      </c>
      <c r="G352" s="38">
        <v>83</v>
      </c>
      <c r="H352" s="39">
        <v>0.8</v>
      </c>
      <c r="I352" s="40">
        <f t="shared" si="6"/>
        <v>66.400000000000006</v>
      </c>
      <c r="J352" s="24" t="s">
        <v>40</v>
      </c>
    </row>
    <row r="353" spans="1:10" x14ac:dyDescent="0.25">
      <c r="A353" s="24" t="s">
        <v>663</v>
      </c>
      <c r="B353" s="24" t="s">
        <v>662</v>
      </c>
      <c r="C353" s="37" t="s">
        <v>3</v>
      </c>
      <c r="D353" s="37" t="s">
        <v>2</v>
      </c>
      <c r="E353" s="37" t="s">
        <v>1</v>
      </c>
      <c r="F353" s="37" t="s">
        <v>1026</v>
      </c>
      <c r="G353" s="38">
        <v>100</v>
      </c>
      <c r="H353" s="39">
        <v>0.8</v>
      </c>
      <c r="I353" s="40">
        <f t="shared" ref="I353:I365" si="7">H353*G353</f>
        <v>80</v>
      </c>
      <c r="J353" s="24" t="s">
        <v>40</v>
      </c>
    </row>
    <row r="354" spans="1:10" x14ac:dyDescent="0.25">
      <c r="A354" s="24" t="s">
        <v>615</v>
      </c>
      <c r="B354" s="24" t="s">
        <v>601</v>
      </c>
      <c r="C354" s="37" t="s">
        <v>3</v>
      </c>
      <c r="D354" s="37" t="s">
        <v>2</v>
      </c>
      <c r="E354" s="37" t="s">
        <v>1</v>
      </c>
      <c r="F354" s="37" t="s">
        <v>1026</v>
      </c>
      <c r="G354" s="38">
        <v>750</v>
      </c>
      <c r="H354" s="39">
        <v>0.8</v>
      </c>
      <c r="I354" s="40">
        <f t="shared" si="7"/>
        <v>600</v>
      </c>
      <c r="J354" s="24" t="s">
        <v>40</v>
      </c>
    </row>
    <row r="355" spans="1:10" x14ac:dyDescent="0.25">
      <c r="A355" s="24" t="s">
        <v>526</v>
      </c>
      <c r="B355" s="24" t="s">
        <v>57</v>
      </c>
      <c r="C355" s="37" t="s">
        <v>3</v>
      </c>
      <c r="D355" s="37" t="s">
        <v>385</v>
      </c>
      <c r="E355" s="37" t="s">
        <v>1</v>
      </c>
      <c r="F355" s="37" t="s">
        <v>1026</v>
      </c>
      <c r="G355" s="38">
        <v>100</v>
      </c>
      <c r="H355" s="39">
        <v>0.8</v>
      </c>
      <c r="I355" s="40">
        <f t="shared" si="7"/>
        <v>80</v>
      </c>
      <c r="J355" s="24" t="s">
        <v>40</v>
      </c>
    </row>
    <row r="356" spans="1:10" x14ac:dyDescent="0.25">
      <c r="A356" s="24" t="s">
        <v>256</v>
      </c>
      <c r="B356" s="24" t="s">
        <v>255</v>
      </c>
      <c r="C356" s="37" t="s">
        <v>3</v>
      </c>
      <c r="D356" s="37" t="s">
        <v>2</v>
      </c>
      <c r="E356" s="37" t="s">
        <v>1</v>
      </c>
      <c r="F356" s="37" t="s">
        <v>1026</v>
      </c>
      <c r="G356" s="38">
        <v>989</v>
      </c>
      <c r="H356" s="39">
        <v>0.8</v>
      </c>
      <c r="I356" s="40">
        <f t="shared" si="7"/>
        <v>791.2</v>
      </c>
      <c r="J356" s="24" t="s">
        <v>40</v>
      </c>
    </row>
    <row r="357" spans="1:10" x14ac:dyDescent="0.25">
      <c r="A357" s="24" t="s">
        <v>144</v>
      </c>
      <c r="B357" s="24" t="s">
        <v>142</v>
      </c>
      <c r="C357" s="37" t="s">
        <v>3</v>
      </c>
      <c r="D357" s="37" t="s">
        <v>2</v>
      </c>
      <c r="E357" s="37" t="s">
        <v>1</v>
      </c>
      <c r="F357" s="37" t="s">
        <v>1026</v>
      </c>
      <c r="G357" s="38">
        <v>56</v>
      </c>
      <c r="H357" s="39">
        <v>0.8</v>
      </c>
      <c r="I357" s="40">
        <f t="shared" si="7"/>
        <v>44.800000000000004</v>
      </c>
      <c r="J357" s="24" t="s">
        <v>40</v>
      </c>
    </row>
    <row r="358" spans="1:10" x14ac:dyDescent="0.25">
      <c r="A358" s="24" t="s">
        <v>33</v>
      </c>
      <c r="B358" s="24" t="s">
        <v>32</v>
      </c>
      <c r="C358" s="37" t="s">
        <v>3</v>
      </c>
      <c r="D358" s="37" t="s">
        <v>2</v>
      </c>
      <c r="E358" s="37" t="s">
        <v>1</v>
      </c>
      <c r="F358" s="37" t="s">
        <v>1026</v>
      </c>
      <c r="G358" s="38">
        <v>300</v>
      </c>
      <c r="H358" s="39">
        <v>0.8</v>
      </c>
      <c r="I358" s="40">
        <f t="shared" si="7"/>
        <v>240</v>
      </c>
      <c r="J358" s="41" t="s">
        <v>0</v>
      </c>
    </row>
    <row r="359" spans="1:10" x14ac:dyDescent="0.25">
      <c r="A359" s="24" t="s">
        <v>407</v>
      </c>
      <c r="B359" s="24" t="s">
        <v>406</v>
      </c>
      <c r="C359" s="37" t="s">
        <v>3</v>
      </c>
      <c r="D359" s="37" t="s">
        <v>2</v>
      </c>
      <c r="E359" s="37" t="s">
        <v>1</v>
      </c>
      <c r="F359" s="37" t="s">
        <v>1026</v>
      </c>
      <c r="G359" s="38">
        <v>139</v>
      </c>
      <c r="H359" s="39">
        <v>0.8</v>
      </c>
      <c r="I359" s="40">
        <f t="shared" si="7"/>
        <v>111.2</v>
      </c>
      <c r="J359" s="24" t="s">
        <v>40</v>
      </c>
    </row>
    <row r="360" spans="1:10" x14ac:dyDescent="0.25">
      <c r="A360" s="24" t="s">
        <v>679</v>
      </c>
      <c r="B360" s="24" t="s">
        <v>678</v>
      </c>
      <c r="C360" s="37" t="s">
        <v>3</v>
      </c>
      <c r="D360" s="37" t="s">
        <v>2</v>
      </c>
      <c r="E360" s="37" t="s">
        <v>1</v>
      </c>
      <c r="F360" s="37" t="s">
        <v>1026</v>
      </c>
      <c r="G360" s="38">
        <v>400</v>
      </c>
      <c r="H360" s="39">
        <v>0.8</v>
      </c>
      <c r="I360" s="40">
        <f t="shared" si="7"/>
        <v>320</v>
      </c>
      <c r="J360" s="24" t="s">
        <v>40</v>
      </c>
    </row>
    <row r="361" spans="1:10" x14ac:dyDescent="0.25">
      <c r="A361" s="24" t="s">
        <v>722</v>
      </c>
      <c r="B361" s="24" t="s">
        <v>721</v>
      </c>
      <c r="C361" s="37" t="s">
        <v>3</v>
      </c>
      <c r="D361" s="37" t="s">
        <v>2</v>
      </c>
      <c r="E361" s="37" t="s">
        <v>1</v>
      </c>
      <c r="F361" s="37" t="s">
        <v>1026</v>
      </c>
      <c r="G361" s="38">
        <v>15900</v>
      </c>
      <c r="H361" s="39">
        <v>0.8</v>
      </c>
      <c r="I361" s="40">
        <f t="shared" si="7"/>
        <v>12720</v>
      </c>
      <c r="J361" s="24" t="s">
        <v>40</v>
      </c>
    </row>
    <row r="362" spans="1:10" x14ac:dyDescent="0.25">
      <c r="A362" s="24" t="s">
        <v>266</v>
      </c>
      <c r="B362" s="24" t="s">
        <v>265</v>
      </c>
      <c r="C362" s="37" t="s">
        <v>3</v>
      </c>
      <c r="D362" s="37" t="s">
        <v>2</v>
      </c>
      <c r="E362" s="37" t="s">
        <v>1</v>
      </c>
      <c r="F362" s="37" t="s">
        <v>1026</v>
      </c>
      <c r="G362" s="38">
        <v>67</v>
      </c>
      <c r="H362" s="39">
        <v>0.8</v>
      </c>
      <c r="I362" s="40">
        <f t="shared" si="7"/>
        <v>53.6</v>
      </c>
      <c r="J362" s="24" t="s">
        <v>40</v>
      </c>
    </row>
    <row r="363" spans="1:10" x14ac:dyDescent="0.25">
      <c r="A363" s="24" t="s">
        <v>297</v>
      </c>
      <c r="B363" s="24" t="s">
        <v>296</v>
      </c>
      <c r="C363" s="37" t="s">
        <v>3</v>
      </c>
      <c r="D363" s="37" t="s">
        <v>2</v>
      </c>
      <c r="E363" s="37" t="s">
        <v>1</v>
      </c>
      <c r="F363" s="37" t="s">
        <v>1026</v>
      </c>
      <c r="G363" s="38">
        <v>794</v>
      </c>
      <c r="H363" s="39">
        <v>0.8</v>
      </c>
      <c r="I363" s="40">
        <f t="shared" si="7"/>
        <v>635.20000000000005</v>
      </c>
      <c r="J363" s="24" t="s">
        <v>40</v>
      </c>
    </row>
    <row r="364" spans="1:10" x14ac:dyDescent="0.25">
      <c r="A364" s="24" t="s">
        <v>677</v>
      </c>
      <c r="B364" s="24" t="s">
        <v>676</v>
      </c>
      <c r="C364" s="37" t="s">
        <v>3</v>
      </c>
      <c r="D364" s="37" t="s">
        <v>2</v>
      </c>
      <c r="E364" s="37" t="s">
        <v>1</v>
      </c>
      <c r="F364" s="37" t="s">
        <v>1026</v>
      </c>
      <c r="G364" s="38">
        <v>300</v>
      </c>
      <c r="H364" s="39">
        <v>0.8</v>
      </c>
      <c r="I364" s="40">
        <f t="shared" si="7"/>
        <v>240</v>
      </c>
      <c r="J364" s="24" t="s">
        <v>40</v>
      </c>
    </row>
    <row r="365" spans="1:10" x14ac:dyDescent="0.25">
      <c r="A365" s="24" t="s">
        <v>661</v>
      </c>
      <c r="B365" s="24" t="s">
        <v>660</v>
      </c>
      <c r="C365" s="37" t="s">
        <v>3</v>
      </c>
      <c r="D365" s="37" t="s">
        <v>2</v>
      </c>
      <c r="E365" s="37" t="s">
        <v>1</v>
      </c>
      <c r="F365" s="37" t="s">
        <v>1026</v>
      </c>
      <c r="G365" s="38">
        <v>200</v>
      </c>
      <c r="H365" s="39">
        <v>0.8</v>
      </c>
      <c r="I365" s="40">
        <f t="shared" si="7"/>
        <v>160</v>
      </c>
      <c r="J365" s="24" t="s">
        <v>40</v>
      </c>
    </row>
    <row r="366" spans="1:10" x14ac:dyDescent="0.25">
      <c r="A366" s="24" t="s">
        <v>761</v>
      </c>
      <c r="B366" s="24" t="s">
        <v>760</v>
      </c>
      <c r="C366" s="37" t="s">
        <v>3</v>
      </c>
      <c r="D366" s="37" t="s">
        <v>2</v>
      </c>
      <c r="E366" s="37" t="s">
        <v>1</v>
      </c>
      <c r="F366" s="37" t="s">
        <v>1026</v>
      </c>
      <c r="G366" s="38" t="s">
        <v>521</v>
      </c>
      <c r="H366" s="39"/>
      <c r="I366" s="24"/>
      <c r="J366" s="24" t="s">
        <v>40</v>
      </c>
    </row>
    <row r="367" spans="1:10" x14ac:dyDescent="0.25">
      <c r="A367" s="24" t="s">
        <v>561</v>
      </c>
      <c r="B367" s="24" t="s">
        <v>560</v>
      </c>
      <c r="C367" s="37" t="s">
        <v>3</v>
      </c>
      <c r="D367" s="37" t="s">
        <v>547</v>
      </c>
      <c r="E367" s="37" t="s">
        <v>1</v>
      </c>
      <c r="F367" s="37" t="s">
        <v>1026</v>
      </c>
      <c r="G367" s="38">
        <v>3700</v>
      </c>
      <c r="H367" s="39">
        <v>0.8</v>
      </c>
      <c r="I367" s="40">
        <f>H367*G367</f>
        <v>2960</v>
      </c>
      <c r="J367" s="24" t="s">
        <v>40</v>
      </c>
    </row>
    <row r="368" spans="1:10" x14ac:dyDescent="0.25">
      <c r="A368" s="24" t="s">
        <v>489</v>
      </c>
      <c r="B368" s="24" t="s">
        <v>208</v>
      </c>
      <c r="C368" s="37" t="s">
        <v>3</v>
      </c>
      <c r="D368" s="37" t="s">
        <v>2</v>
      </c>
      <c r="E368" s="37" t="s">
        <v>1</v>
      </c>
      <c r="F368" s="37" t="s">
        <v>1026</v>
      </c>
      <c r="G368" s="38">
        <v>400</v>
      </c>
      <c r="H368" s="39">
        <v>0.8</v>
      </c>
      <c r="I368" s="40">
        <f>H368*G368</f>
        <v>320</v>
      </c>
      <c r="J368" s="24" t="s">
        <v>40</v>
      </c>
    </row>
    <row r="369" spans="1:11" x14ac:dyDescent="0.25">
      <c r="A369" s="24" t="s">
        <v>759</v>
      </c>
      <c r="B369" s="24" t="s">
        <v>758</v>
      </c>
      <c r="C369" s="37" t="s">
        <v>3</v>
      </c>
      <c r="D369" s="37" t="s">
        <v>2</v>
      </c>
      <c r="E369" s="37" t="s">
        <v>1</v>
      </c>
      <c r="F369" s="37" t="s">
        <v>1026</v>
      </c>
      <c r="G369" s="38" t="s">
        <v>521</v>
      </c>
      <c r="H369" s="39"/>
      <c r="I369" s="24"/>
      <c r="J369" s="24" t="s">
        <v>40</v>
      </c>
    </row>
    <row r="370" spans="1:11" x14ac:dyDescent="0.25">
      <c r="A370" s="24" t="s">
        <v>403</v>
      </c>
      <c r="B370" s="24" t="s">
        <v>79</v>
      </c>
      <c r="C370" s="37" t="s">
        <v>3</v>
      </c>
      <c r="D370" s="37" t="s">
        <v>2</v>
      </c>
      <c r="E370" s="37" t="s">
        <v>1</v>
      </c>
      <c r="F370" s="37" t="s">
        <v>1026</v>
      </c>
      <c r="G370" s="38">
        <v>42922</v>
      </c>
      <c r="H370" s="39">
        <v>0.02</v>
      </c>
      <c r="I370" s="40">
        <f t="shared" ref="I370:I401" si="8">H370*G370</f>
        <v>858.44</v>
      </c>
      <c r="J370" s="24" t="s">
        <v>40</v>
      </c>
    </row>
    <row r="371" spans="1:11" x14ac:dyDescent="0.25">
      <c r="A371" s="24" t="s">
        <v>1032</v>
      </c>
      <c r="B371" s="24" t="s">
        <v>227</v>
      </c>
      <c r="C371" s="37" t="s">
        <v>3</v>
      </c>
      <c r="D371" s="37" t="s">
        <v>2</v>
      </c>
      <c r="E371" s="37" t="s">
        <v>1</v>
      </c>
      <c r="F371" s="37" t="s">
        <v>1026</v>
      </c>
      <c r="G371" s="38">
        <v>8456</v>
      </c>
      <c r="H371" s="39">
        <v>0.8</v>
      </c>
      <c r="I371" s="40">
        <f t="shared" si="8"/>
        <v>6764.8</v>
      </c>
      <c r="J371" s="24" t="s">
        <v>40</v>
      </c>
    </row>
    <row r="372" spans="1:11" x14ac:dyDescent="0.25">
      <c r="A372" s="24" t="s">
        <v>525</v>
      </c>
      <c r="B372" s="24" t="s">
        <v>524</v>
      </c>
      <c r="C372" s="37" t="s">
        <v>3</v>
      </c>
      <c r="D372" s="37" t="s">
        <v>2</v>
      </c>
      <c r="E372" s="37" t="s">
        <v>1</v>
      </c>
      <c r="F372" s="37" t="s">
        <v>1026</v>
      </c>
      <c r="G372" s="38">
        <v>100</v>
      </c>
      <c r="H372" s="39">
        <v>0.8</v>
      </c>
      <c r="I372" s="40">
        <f t="shared" si="8"/>
        <v>80</v>
      </c>
      <c r="J372" s="24" t="s">
        <v>40</v>
      </c>
    </row>
    <row r="373" spans="1:11" x14ac:dyDescent="0.25">
      <c r="A373" s="24" t="s">
        <v>46</v>
      </c>
      <c r="B373" s="24" t="s">
        <v>45</v>
      </c>
      <c r="C373" s="37" t="s">
        <v>3</v>
      </c>
      <c r="D373" s="37" t="s">
        <v>2</v>
      </c>
      <c r="E373" s="37" t="s">
        <v>1</v>
      </c>
      <c r="F373" s="37" t="s">
        <v>1026</v>
      </c>
      <c r="G373" s="38">
        <v>8411</v>
      </c>
      <c r="H373" s="39">
        <v>0.8</v>
      </c>
      <c r="I373" s="40">
        <f t="shared" si="8"/>
        <v>6728.8</v>
      </c>
      <c r="J373" s="41" t="s">
        <v>40</v>
      </c>
    </row>
    <row r="374" spans="1:11" x14ac:dyDescent="0.25">
      <c r="A374" s="24" t="s">
        <v>147</v>
      </c>
      <c r="B374" s="24" t="s">
        <v>145</v>
      </c>
      <c r="C374" s="37" t="s">
        <v>3</v>
      </c>
      <c r="D374" s="37" t="s">
        <v>2</v>
      </c>
      <c r="E374" s="37" t="s">
        <v>1</v>
      </c>
      <c r="F374" s="37" t="s">
        <v>1026</v>
      </c>
      <c r="G374" s="38">
        <v>183</v>
      </c>
      <c r="H374" s="39">
        <v>0.8</v>
      </c>
      <c r="I374" s="40">
        <f t="shared" si="8"/>
        <v>146.4</v>
      </c>
      <c r="J374" s="24" t="s">
        <v>40</v>
      </c>
    </row>
    <row r="375" spans="1:11" x14ac:dyDescent="0.25">
      <c r="A375" s="24" t="s">
        <v>205</v>
      </c>
      <c r="B375" s="24" t="s">
        <v>204</v>
      </c>
      <c r="C375" s="37" t="s">
        <v>3</v>
      </c>
      <c r="D375" s="37" t="s">
        <v>2</v>
      </c>
      <c r="E375" s="37" t="s">
        <v>1</v>
      </c>
      <c r="F375" s="37" t="s">
        <v>1026</v>
      </c>
      <c r="G375" s="38">
        <v>17</v>
      </c>
      <c r="H375" s="39">
        <v>0.8</v>
      </c>
      <c r="I375" s="40">
        <f t="shared" si="8"/>
        <v>13.600000000000001</v>
      </c>
      <c r="J375" s="24" t="s">
        <v>40</v>
      </c>
    </row>
    <row r="376" spans="1:11" x14ac:dyDescent="0.25">
      <c r="A376" s="24" t="s">
        <v>655</v>
      </c>
      <c r="B376" s="24" t="s">
        <v>654</v>
      </c>
      <c r="C376" s="37" t="s">
        <v>3</v>
      </c>
      <c r="D376" s="37" t="s">
        <v>2</v>
      </c>
      <c r="E376" s="37" t="s">
        <v>1</v>
      </c>
      <c r="F376" s="37" t="s">
        <v>1026</v>
      </c>
      <c r="G376" s="38">
        <v>100</v>
      </c>
      <c r="H376" s="39">
        <v>0.8</v>
      </c>
      <c r="I376" s="40">
        <f t="shared" si="8"/>
        <v>80</v>
      </c>
      <c r="J376" s="24" t="s">
        <v>40</v>
      </c>
      <c r="K376" s="24"/>
    </row>
    <row r="377" spans="1:11" x14ac:dyDescent="0.25">
      <c r="A377" s="24" t="s">
        <v>82</v>
      </c>
      <c r="B377" s="24" t="s">
        <v>81</v>
      </c>
      <c r="C377" s="37" t="s">
        <v>3</v>
      </c>
      <c r="D377" s="37" t="s">
        <v>2</v>
      </c>
      <c r="E377" s="37" t="s">
        <v>1</v>
      </c>
      <c r="F377" s="37" t="s">
        <v>1026</v>
      </c>
      <c r="G377" s="38">
        <v>94</v>
      </c>
      <c r="H377" s="39">
        <v>0.8</v>
      </c>
      <c r="I377" s="40">
        <f t="shared" si="8"/>
        <v>75.2</v>
      </c>
      <c r="J377" s="24" t="s">
        <v>40</v>
      </c>
    </row>
    <row r="378" spans="1:11" x14ac:dyDescent="0.25">
      <c r="A378" s="24" t="s">
        <v>193</v>
      </c>
      <c r="B378" s="24" t="s">
        <v>192</v>
      </c>
      <c r="C378" s="37" t="s">
        <v>3</v>
      </c>
      <c r="D378" s="37" t="s">
        <v>2</v>
      </c>
      <c r="E378" s="37" t="s">
        <v>1</v>
      </c>
      <c r="F378" s="37" t="s">
        <v>1026</v>
      </c>
      <c r="G378" s="38">
        <v>80</v>
      </c>
      <c r="H378" s="39">
        <v>0.8</v>
      </c>
      <c r="I378" s="40">
        <f t="shared" si="8"/>
        <v>64</v>
      </c>
      <c r="J378" s="24" t="s">
        <v>40</v>
      </c>
    </row>
    <row r="379" spans="1:11" x14ac:dyDescent="0.25">
      <c r="A379" s="24" t="s">
        <v>889</v>
      </c>
      <c r="B379" s="24" t="s">
        <v>888</v>
      </c>
      <c r="C379" s="37" t="s">
        <v>3</v>
      </c>
      <c r="D379" s="37" t="s">
        <v>2</v>
      </c>
      <c r="E379" s="37" t="s">
        <v>1</v>
      </c>
      <c r="F379" s="37" t="s">
        <v>1026</v>
      </c>
      <c r="G379" s="38">
        <v>180</v>
      </c>
      <c r="H379" s="39">
        <v>0.8</v>
      </c>
      <c r="I379" s="40">
        <f t="shared" si="8"/>
        <v>144</v>
      </c>
      <c r="J379" s="24" t="s">
        <v>40</v>
      </c>
    </row>
    <row r="380" spans="1:11" x14ac:dyDescent="0.25">
      <c r="A380" s="24" t="s">
        <v>559</v>
      </c>
      <c r="B380" s="24" t="s">
        <v>558</v>
      </c>
      <c r="C380" s="37" t="s">
        <v>3</v>
      </c>
      <c r="D380" s="37" t="s">
        <v>547</v>
      </c>
      <c r="E380" s="37" t="s">
        <v>1</v>
      </c>
      <c r="F380" s="37" t="s">
        <v>1026</v>
      </c>
      <c r="G380" s="38">
        <v>600</v>
      </c>
      <c r="H380" s="39">
        <v>0.8</v>
      </c>
      <c r="I380" s="40">
        <f t="shared" si="8"/>
        <v>480</v>
      </c>
      <c r="J380" s="24" t="s">
        <v>40</v>
      </c>
    </row>
    <row r="381" spans="1:11" x14ac:dyDescent="0.25">
      <c r="A381" s="24" t="s">
        <v>369</v>
      </c>
      <c r="B381" s="24" t="s">
        <v>368</v>
      </c>
      <c r="C381" s="37" t="s">
        <v>3</v>
      </c>
      <c r="D381" s="37" t="s">
        <v>2</v>
      </c>
      <c r="E381" s="37" t="s">
        <v>1</v>
      </c>
      <c r="F381" s="37" t="s">
        <v>1026</v>
      </c>
      <c r="G381" s="38">
        <v>1728</v>
      </c>
      <c r="H381" s="39">
        <v>0.8</v>
      </c>
      <c r="I381" s="40">
        <f t="shared" si="8"/>
        <v>1382.4</v>
      </c>
      <c r="J381" s="24" t="s">
        <v>40</v>
      </c>
    </row>
    <row r="382" spans="1:11" x14ac:dyDescent="0.25">
      <c r="A382" s="24" t="s">
        <v>557</v>
      </c>
      <c r="B382" s="24" t="s">
        <v>556</v>
      </c>
      <c r="C382" s="37" t="s">
        <v>3</v>
      </c>
      <c r="D382" s="37" t="s">
        <v>547</v>
      </c>
      <c r="E382" s="37" t="s">
        <v>1</v>
      </c>
      <c r="F382" s="37" t="s">
        <v>1026</v>
      </c>
      <c r="G382" s="38">
        <v>3600</v>
      </c>
      <c r="H382" s="39">
        <v>0.8</v>
      </c>
      <c r="I382" s="40">
        <f t="shared" si="8"/>
        <v>2880</v>
      </c>
      <c r="J382" s="24" t="s">
        <v>40</v>
      </c>
    </row>
    <row r="383" spans="1:11" x14ac:dyDescent="0.25">
      <c r="A383" s="24" t="s">
        <v>183</v>
      </c>
      <c r="B383" s="24" t="s">
        <v>182</v>
      </c>
      <c r="C383" s="37" t="s">
        <v>3</v>
      </c>
      <c r="D383" s="37" t="s">
        <v>2</v>
      </c>
      <c r="E383" s="37" t="s">
        <v>1</v>
      </c>
      <c r="F383" s="37" t="s">
        <v>1026</v>
      </c>
      <c r="G383" s="38">
        <v>78</v>
      </c>
      <c r="H383" s="39">
        <v>0.8</v>
      </c>
      <c r="I383" s="40">
        <f t="shared" si="8"/>
        <v>62.400000000000006</v>
      </c>
      <c r="J383" s="24" t="s">
        <v>40</v>
      </c>
    </row>
    <row r="384" spans="1:11" x14ac:dyDescent="0.25">
      <c r="A384" s="24" t="s">
        <v>415</v>
      </c>
      <c r="B384" s="24" t="s">
        <v>414</v>
      </c>
      <c r="C384" s="37" t="s">
        <v>3</v>
      </c>
      <c r="D384" s="37" t="s">
        <v>2</v>
      </c>
      <c r="E384" s="37" t="s">
        <v>1</v>
      </c>
      <c r="F384" s="37" t="s">
        <v>1026</v>
      </c>
      <c r="G384" s="38">
        <v>156</v>
      </c>
      <c r="H384" s="39">
        <v>0.8</v>
      </c>
      <c r="I384" s="40">
        <f t="shared" si="8"/>
        <v>124.80000000000001</v>
      </c>
      <c r="J384" s="24" t="s">
        <v>40</v>
      </c>
    </row>
    <row r="385" spans="1:10" x14ac:dyDescent="0.25">
      <c r="A385" s="24" t="s">
        <v>567</v>
      </c>
      <c r="B385" s="24" t="s">
        <v>566</v>
      </c>
      <c r="C385" s="37" t="s">
        <v>3</v>
      </c>
      <c r="D385" s="37" t="s">
        <v>2</v>
      </c>
      <c r="E385" s="37" t="s">
        <v>1</v>
      </c>
      <c r="F385" s="37" t="s">
        <v>1026</v>
      </c>
      <c r="G385" s="38">
        <v>400</v>
      </c>
      <c r="H385" s="39">
        <v>0.8</v>
      </c>
      <c r="I385" s="40">
        <f t="shared" si="8"/>
        <v>320</v>
      </c>
      <c r="J385" s="24" t="s">
        <v>40</v>
      </c>
    </row>
    <row r="386" spans="1:10" x14ac:dyDescent="0.25">
      <c r="A386" s="24" t="s">
        <v>649</v>
      </c>
      <c r="B386" s="24" t="s">
        <v>648</v>
      </c>
      <c r="C386" s="37" t="s">
        <v>3</v>
      </c>
      <c r="D386" s="37" t="s">
        <v>2</v>
      </c>
      <c r="E386" s="37" t="s">
        <v>1</v>
      </c>
      <c r="F386" s="37" t="s">
        <v>1026</v>
      </c>
      <c r="G386" s="38">
        <v>600</v>
      </c>
      <c r="H386" s="39">
        <v>0.8</v>
      </c>
      <c r="I386" s="40">
        <f t="shared" si="8"/>
        <v>480</v>
      </c>
      <c r="J386" s="24" t="s">
        <v>40</v>
      </c>
    </row>
    <row r="387" spans="1:10" x14ac:dyDescent="0.25">
      <c r="A387" s="24" t="s">
        <v>293</v>
      </c>
      <c r="B387" s="24" t="s">
        <v>292</v>
      </c>
      <c r="C387" s="37" t="s">
        <v>3</v>
      </c>
      <c r="D387" s="37" t="s">
        <v>2</v>
      </c>
      <c r="E387" s="37" t="s">
        <v>1</v>
      </c>
      <c r="F387" s="37" t="s">
        <v>1026</v>
      </c>
      <c r="G387" s="38">
        <v>1650</v>
      </c>
      <c r="H387" s="39">
        <v>0.8</v>
      </c>
      <c r="I387" s="40">
        <f t="shared" si="8"/>
        <v>1320</v>
      </c>
      <c r="J387" s="24" t="s">
        <v>40</v>
      </c>
    </row>
    <row r="388" spans="1:10" x14ac:dyDescent="0.25">
      <c r="A388" s="24" t="s">
        <v>714</v>
      </c>
      <c r="B388" s="24" t="s">
        <v>710</v>
      </c>
      <c r="C388" s="37" t="s">
        <v>3</v>
      </c>
      <c r="D388" s="37" t="s">
        <v>2</v>
      </c>
      <c r="E388" s="37" t="s">
        <v>1</v>
      </c>
      <c r="F388" s="37" t="s">
        <v>1026</v>
      </c>
      <c r="G388" s="38">
        <v>350</v>
      </c>
      <c r="H388" s="39">
        <v>0.8</v>
      </c>
      <c r="I388" s="40">
        <f t="shared" si="8"/>
        <v>280</v>
      </c>
      <c r="J388" s="24" t="s">
        <v>40</v>
      </c>
    </row>
    <row r="389" spans="1:10" x14ac:dyDescent="0.25">
      <c r="A389" s="24" t="s">
        <v>651</v>
      </c>
      <c r="B389" s="24" t="s">
        <v>650</v>
      </c>
      <c r="C389" s="37" t="s">
        <v>3</v>
      </c>
      <c r="D389" s="37" t="s">
        <v>2</v>
      </c>
      <c r="E389" s="37" t="s">
        <v>1</v>
      </c>
      <c r="F389" s="37" t="s">
        <v>1026</v>
      </c>
      <c r="G389" s="38">
        <v>500</v>
      </c>
      <c r="H389" s="39">
        <v>0.8</v>
      </c>
      <c r="I389" s="40">
        <f t="shared" si="8"/>
        <v>400</v>
      </c>
      <c r="J389" s="24" t="s">
        <v>40</v>
      </c>
    </row>
    <row r="390" spans="1:10" x14ac:dyDescent="0.25">
      <c r="A390" s="24" t="s">
        <v>295</v>
      </c>
      <c r="B390" s="24" t="s">
        <v>294</v>
      </c>
      <c r="C390" s="37" t="s">
        <v>3</v>
      </c>
      <c r="D390" s="37" t="s">
        <v>2</v>
      </c>
      <c r="E390" s="37" t="s">
        <v>1</v>
      </c>
      <c r="F390" s="37" t="s">
        <v>1026</v>
      </c>
      <c r="G390" s="38">
        <v>339</v>
      </c>
      <c r="H390" s="39">
        <v>0.8</v>
      </c>
      <c r="I390" s="40">
        <f t="shared" si="8"/>
        <v>271.2</v>
      </c>
      <c r="J390" s="24" t="s">
        <v>40</v>
      </c>
    </row>
    <row r="391" spans="1:10" x14ac:dyDescent="0.25">
      <c r="A391" s="24" t="s">
        <v>675</v>
      </c>
      <c r="B391" s="24" t="s">
        <v>674</v>
      </c>
      <c r="C391" s="37" t="s">
        <v>3</v>
      </c>
      <c r="D391" s="37" t="s">
        <v>2</v>
      </c>
      <c r="E391" s="37" t="s">
        <v>1</v>
      </c>
      <c r="F391" s="37" t="s">
        <v>1026</v>
      </c>
      <c r="G391" s="38">
        <v>3000</v>
      </c>
      <c r="H391" s="39">
        <v>0.8</v>
      </c>
      <c r="I391" s="40">
        <f t="shared" si="8"/>
        <v>2400</v>
      </c>
      <c r="J391" s="24" t="s">
        <v>40</v>
      </c>
    </row>
    <row r="392" spans="1:10" x14ac:dyDescent="0.25">
      <c r="A392" s="24" t="s">
        <v>608</v>
      </c>
      <c r="B392" s="24" t="s">
        <v>606</v>
      </c>
      <c r="C392" s="37" t="s">
        <v>3</v>
      </c>
      <c r="D392" s="37" t="s">
        <v>2</v>
      </c>
      <c r="E392" s="37" t="s">
        <v>1</v>
      </c>
      <c r="F392" s="37" t="s">
        <v>1026</v>
      </c>
      <c r="G392" s="38">
        <v>200</v>
      </c>
      <c r="H392" s="39">
        <v>0.8</v>
      </c>
      <c r="I392" s="40">
        <f t="shared" si="8"/>
        <v>160</v>
      </c>
      <c r="J392" s="24" t="s">
        <v>40</v>
      </c>
    </row>
    <row r="393" spans="1:10" x14ac:dyDescent="0.25">
      <c r="A393" s="24" t="s">
        <v>486</v>
      </c>
      <c r="B393" s="24" t="s">
        <v>485</v>
      </c>
      <c r="C393" s="37" t="s">
        <v>3</v>
      </c>
      <c r="D393" s="37" t="s">
        <v>2</v>
      </c>
      <c r="E393" s="37" t="s">
        <v>1</v>
      </c>
      <c r="F393" s="37" t="s">
        <v>1026</v>
      </c>
      <c r="G393" s="38">
        <v>200</v>
      </c>
      <c r="H393" s="39">
        <v>0.8</v>
      </c>
      <c r="I393" s="40">
        <f t="shared" si="8"/>
        <v>160</v>
      </c>
      <c r="J393" s="24" t="s">
        <v>40</v>
      </c>
    </row>
    <row r="394" spans="1:10" x14ac:dyDescent="0.25">
      <c r="A394" s="24" t="s">
        <v>893</v>
      </c>
      <c r="B394" s="24" t="s">
        <v>892</v>
      </c>
      <c r="C394" s="37" t="s">
        <v>3</v>
      </c>
      <c r="D394" s="37" t="s">
        <v>2</v>
      </c>
      <c r="E394" s="37" t="s">
        <v>1</v>
      </c>
      <c r="F394" s="37" t="s">
        <v>1026</v>
      </c>
      <c r="G394" s="38">
        <v>20</v>
      </c>
      <c r="H394" s="39">
        <v>0.8</v>
      </c>
      <c r="I394" s="40">
        <f t="shared" si="8"/>
        <v>16</v>
      </c>
      <c r="J394" s="24" t="s">
        <v>40</v>
      </c>
    </row>
    <row r="395" spans="1:10" x14ac:dyDescent="0.25">
      <c r="A395" s="24" t="s">
        <v>713</v>
      </c>
      <c r="B395" s="24" t="s">
        <v>712</v>
      </c>
      <c r="C395" s="37" t="s">
        <v>3</v>
      </c>
      <c r="D395" s="37" t="s">
        <v>2</v>
      </c>
      <c r="E395" s="37" t="s">
        <v>1</v>
      </c>
      <c r="F395" s="37" t="s">
        <v>1026</v>
      </c>
      <c r="G395" s="38">
        <v>500</v>
      </c>
      <c r="H395" s="39">
        <v>0.8</v>
      </c>
      <c r="I395" s="40">
        <f t="shared" si="8"/>
        <v>400</v>
      </c>
      <c r="J395" s="24" t="s">
        <v>40</v>
      </c>
    </row>
    <row r="396" spans="1:10" x14ac:dyDescent="0.25">
      <c r="A396" s="24" t="s">
        <v>268</v>
      </c>
      <c r="B396" s="24" t="s">
        <v>267</v>
      </c>
      <c r="C396" s="37" t="s">
        <v>3</v>
      </c>
      <c r="D396" s="37" t="s">
        <v>2</v>
      </c>
      <c r="E396" s="37" t="s">
        <v>1</v>
      </c>
      <c r="F396" s="37" t="s">
        <v>1026</v>
      </c>
      <c r="G396" s="38">
        <v>178</v>
      </c>
      <c r="H396" s="39">
        <v>0.8</v>
      </c>
      <c r="I396" s="40">
        <f t="shared" si="8"/>
        <v>142.4</v>
      </c>
      <c r="J396" s="24" t="s">
        <v>40</v>
      </c>
    </row>
    <row r="397" spans="1:10" x14ac:dyDescent="0.25">
      <c r="A397" s="24" t="s">
        <v>268</v>
      </c>
      <c r="B397" s="24" t="s">
        <v>267</v>
      </c>
      <c r="C397" s="37" t="s">
        <v>3</v>
      </c>
      <c r="D397" s="37" t="s">
        <v>2</v>
      </c>
      <c r="E397" s="37" t="s">
        <v>1</v>
      </c>
      <c r="F397" s="37" t="s">
        <v>1026</v>
      </c>
      <c r="G397" s="38">
        <v>100</v>
      </c>
      <c r="H397" s="39">
        <v>0.8</v>
      </c>
      <c r="I397" s="40">
        <f t="shared" si="8"/>
        <v>80</v>
      </c>
      <c r="J397" s="24" t="s">
        <v>40</v>
      </c>
    </row>
    <row r="398" spans="1:10" x14ac:dyDescent="0.25">
      <c r="A398" s="24" t="s">
        <v>399</v>
      </c>
      <c r="B398" s="24" t="s">
        <v>398</v>
      </c>
      <c r="C398" s="37" t="s">
        <v>3</v>
      </c>
      <c r="D398" s="37" t="s">
        <v>2</v>
      </c>
      <c r="E398" s="37" t="s">
        <v>1</v>
      </c>
      <c r="F398" s="37" t="s">
        <v>1026</v>
      </c>
      <c r="G398" s="38">
        <v>178</v>
      </c>
      <c r="H398" s="39">
        <v>0.8</v>
      </c>
      <c r="I398" s="40">
        <f t="shared" si="8"/>
        <v>142.4</v>
      </c>
      <c r="J398" s="24" t="s">
        <v>40</v>
      </c>
    </row>
    <row r="399" spans="1:10" x14ac:dyDescent="0.25">
      <c r="A399" s="24" t="s">
        <v>396</v>
      </c>
      <c r="B399" s="24" t="s">
        <v>22</v>
      </c>
      <c r="C399" s="37" t="s">
        <v>3</v>
      </c>
      <c r="D399" s="37" t="s">
        <v>2</v>
      </c>
      <c r="E399" s="37" t="s">
        <v>1</v>
      </c>
      <c r="F399" s="37" t="s">
        <v>1026</v>
      </c>
      <c r="G399" s="38">
        <v>39</v>
      </c>
      <c r="H399" s="39">
        <v>0.8</v>
      </c>
      <c r="I399" s="40">
        <f t="shared" si="8"/>
        <v>31.200000000000003</v>
      </c>
      <c r="J399" s="24" t="s">
        <v>40</v>
      </c>
    </row>
    <row r="400" spans="1:10" x14ac:dyDescent="0.25">
      <c r="A400" s="24" t="s">
        <v>516</v>
      </c>
      <c r="B400" s="24" t="s">
        <v>515</v>
      </c>
      <c r="C400" s="37" t="s">
        <v>3</v>
      </c>
      <c r="D400" s="37" t="s">
        <v>2</v>
      </c>
      <c r="E400" s="37" t="s">
        <v>1</v>
      </c>
      <c r="F400" s="37" t="s">
        <v>1026</v>
      </c>
      <c r="G400" s="38">
        <v>200</v>
      </c>
      <c r="H400" s="39">
        <v>0.8</v>
      </c>
      <c r="I400" s="40">
        <f t="shared" si="8"/>
        <v>160</v>
      </c>
      <c r="J400" s="24" t="s">
        <v>40</v>
      </c>
    </row>
    <row r="401" spans="1:10" x14ac:dyDescent="0.25">
      <c r="A401" s="24" t="s">
        <v>438</v>
      </c>
      <c r="B401" s="24" t="s">
        <v>148</v>
      </c>
      <c r="C401" s="37" t="s">
        <v>3</v>
      </c>
      <c r="D401" s="37" t="s">
        <v>2</v>
      </c>
      <c r="E401" s="37" t="s">
        <v>1</v>
      </c>
      <c r="F401" s="37" t="s">
        <v>1026</v>
      </c>
      <c r="G401" s="38">
        <v>100</v>
      </c>
      <c r="H401" s="39">
        <v>0.8</v>
      </c>
      <c r="I401" s="40">
        <f t="shared" si="8"/>
        <v>80</v>
      </c>
      <c r="J401" s="24" t="s">
        <v>40</v>
      </c>
    </row>
    <row r="402" spans="1:10" x14ac:dyDescent="0.25">
      <c r="A402" s="24" t="s">
        <v>191</v>
      </c>
      <c r="B402" s="24" t="s">
        <v>190</v>
      </c>
      <c r="C402" s="37" t="s">
        <v>3</v>
      </c>
      <c r="D402" s="37" t="s">
        <v>2</v>
      </c>
      <c r="E402" s="37" t="s">
        <v>1</v>
      </c>
      <c r="F402" s="37" t="s">
        <v>1026</v>
      </c>
      <c r="G402" s="38">
        <v>122</v>
      </c>
      <c r="H402" s="39">
        <v>0.8</v>
      </c>
      <c r="I402" s="40">
        <f t="shared" ref="I402:I433" si="9">H402*G402</f>
        <v>97.600000000000009</v>
      </c>
      <c r="J402" s="24" t="s">
        <v>40</v>
      </c>
    </row>
    <row r="403" spans="1:10" x14ac:dyDescent="0.25">
      <c r="A403" s="24" t="s">
        <v>639</v>
      </c>
      <c r="B403" s="24" t="s">
        <v>638</v>
      </c>
      <c r="C403" s="37" t="s">
        <v>3</v>
      </c>
      <c r="D403" s="37" t="s">
        <v>2</v>
      </c>
      <c r="E403" s="37" t="s">
        <v>1</v>
      </c>
      <c r="F403" s="37" t="s">
        <v>1026</v>
      </c>
      <c r="G403" s="38">
        <v>100</v>
      </c>
      <c r="H403" s="39">
        <v>0.8</v>
      </c>
      <c r="I403" s="40">
        <f t="shared" si="9"/>
        <v>80</v>
      </c>
      <c r="J403" s="24" t="s">
        <v>40</v>
      </c>
    </row>
    <row r="404" spans="1:10" x14ac:dyDescent="0.25">
      <c r="A404" s="24" t="s">
        <v>643</v>
      </c>
      <c r="B404" s="24" t="s">
        <v>642</v>
      </c>
      <c r="C404" s="37" t="s">
        <v>3</v>
      </c>
      <c r="D404" s="37" t="s">
        <v>2</v>
      </c>
      <c r="E404" s="37" t="s">
        <v>1</v>
      </c>
      <c r="F404" s="37" t="s">
        <v>1026</v>
      </c>
      <c r="G404" s="38">
        <v>200</v>
      </c>
      <c r="H404" s="39">
        <v>0.8</v>
      </c>
      <c r="I404" s="40">
        <f t="shared" si="9"/>
        <v>160</v>
      </c>
      <c r="J404" s="24" t="s">
        <v>40</v>
      </c>
    </row>
    <row r="405" spans="1:10" x14ac:dyDescent="0.25">
      <c r="A405" s="24" t="s">
        <v>211</v>
      </c>
      <c r="B405" s="24" t="s">
        <v>210</v>
      </c>
      <c r="C405" s="37" t="s">
        <v>3</v>
      </c>
      <c r="D405" s="37" t="s">
        <v>2</v>
      </c>
      <c r="E405" s="37" t="s">
        <v>1</v>
      </c>
      <c r="F405" s="37" t="s">
        <v>1026</v>
      </c>
      <c r="G405" s="38">
        <v>1006</v>
      </c>
      <c r="H405" s="39">
        <v>0.8</v>
      </c>
      <c r="I405" s="40">
        <f t="shared" si="9"/>
        <v>804.80000000000007</v>
      </c>
      <c r="J405" s="24" t="s">
        <v>40</v>
      </c>
    </row>
    <row r="406" spans="1:10" x14ac:dyDescent="0.25">
      <c r="A406" s="24" t="s">
        <v>484</v>
      </c>
      <c r="B406" s="24" t="s">
        <v>483</v>
      </c>
      <c r="C406" s="37" t="s">
        <v>3</v>
      </c>
      <c r="D406" s="37" t="s">
        <v>2</v>
      </c>
      <c r="E406" s="37" t="s">
        <v>1</v>
      </c>
      <c r="F406" s="37" t="s">
        <v>1026</v>
      </c>
      <c r="G406" s="38">
        <v>100</v>
      </c>
      <c r="H406" s="39">
        <v>0.8</v>
      </c>
      <c r="I406" s="40">
        <f t="shared" si="9"/>
        <v>80</v>
      </c>
      <c r="J406" s="24" t="s">
        <v>40</v>
      </c>
    </row>
    <row r="407" spans="1:10" x14ac:dyDescent="0.25">
      <c r="A407" s="24" t="s">
        <v>240</v>
      </c>
      <c r="B407" s="24" t="s">
        <v>239</v>
      </c>
      <c r="C407" s="37" t="s">
        <v>3</v>
      </c>
      <c r="D407" s="37" t="s">
        <v>2</v>
      </c>
      <c r="E407" s="37" t="s">
        <v>1</v>
      </c>
      <c r="F407" s="37" t="s">
        <v>1026</v>
      </c>
      <c r="G407" s="38">
        <v>73</v>
      </c>
      <c r="H407" s="39">
        <v>0.8</v>
      </c>
      <c r="I407" s="40">
        <f t="shared" si="9"/>
        <v>58.400000000000006</v>
      </c>
      <c r="J407" s="24" t="s">
        <v>40</v>
      </c>
    </row>
    <row r="408" spans="1:10" x14ac:dyDescent="0.25">
      <c r="A408" s="24" t="s">
        <v>397</v>
      </c>
      <c r="B408" s="24" t="s">
        <v>41</v>
      </c>
      <c r="C408" s="37" t="s">
        <v>3</v>
      </c>
      <c r="D408" s="37" t="s">
        <v>2</v>
      </c>
      <c r="E408" s="37" t="s">
        <v>1</v>
      </c>
      <c r="F408" s="37" t="s">
        <v>1026</v>
      </c>
      <c r="G408" s="38">
        <v>50</v>
      </c>
      <c r="H408" s="39">
        <v>0.8</v>
      </c>
      <c r="I408" s="40">
        <f t="shared" si="9"/>
        <v>40</v>
      </c>
      <c r="J408" s="24" t="s">
        <v>40</v>
      </c>
    </row>
    <row r="409" spans="1:10" x14ac:dyDescent="0.25">
      <c r="A409" s="24" t="s">
        <v>439</v>
      </c>
      <c r="B409" s="24" t="s">
        <v>142</v>
      </c>
      <c r="C409" s="37" t="s">
        <v>3</v>
      </c>
      <c r="D409" s="37" t="s">
        <v>2</v>
      </c>
      <c r="E409" s="37" t="s">
        <v>1</v>
      </c>
      <c r="F409" s="37" t="s">
        <v>1026</v>
      </c>
      <c r="G409" s="38">
        <v>100</v>
      </c>
      <c r="H409" s="39">
        <v>0.8</v>
      </c>
      <c r="I409" s="40">
        <f t="shared" si="9"/>
        <v>80</v>
      </c>
      <c r="J409" s="24" t="s">
        <v>40</v>
      </c>
    </row>
    <row r="410" spans="1:10" x14ac:dyDescent="0.25">
      <c r="A410" s="24" t="s">
        <v>482</v>
      </c>
      <c r="B410" s="24" t="s">
        <v>481</v>
      </c>
      <c r="C410" s="37" t="s">
        <v>3</v>
      </c>
      <c r="D410" s="37" t="s">
        <v>385</v>
      </c>
      <c r="E410" s="37" t="s">
        <v>1</v>
      </c>
      <c r="F410" s="37" t="s">
        <v>1026</v>
      </c>
      <c r="G410" s="38">
        <v>500</v>
      </c>
      <c r="H410" s="39">
        <v>0.8</v>
      </c>
      <c r="I410" s="40">
        <f t="shared" si="9"/>
        <v>400</v>
      </c>
      <c r="J410" s="24" t="s">
        <v>40</v>
      </c>
    </row>
    <row r="411" spans="1:10" x14ac:dyDescent="0.25">
      <c r="A411" s="24" t="s">
        <v>84</v>
      </c>
      <c r="B411" s="24" t="s">
        <v>83</v>
      </c>
      <c r="C411" s="37" t="s">
        <v>3</v>
      </c>
      <c r="D411" s="37" t="s">
        <v>2</v>
      </c>
      <c r="E411" s="37" t="s">
        <v>1</v>
      </c>
      <c r="F411" s="37" t="s">
        <v>1026</v>
      </c>
      <c r="G411" s="38">
        <v>606</v>
      </c>
      <c r="H411" s="39">
        <v>0.8</v>
      </c>
      <c r="I411" s="40">
        <f t="shared" si="9"/>
        <v>484.8</v>
      </c>
      <c r="J411" s="24" t="s">
        <v>40</v>
      </c>
    </row>
    <row r="412" spans="1:10" x14ac:dyDescent="0.25">
      <c r="A412" s="24" t="s">
        <v>84</v>
      </c>
      <c r="B412" s="24" t="s">
        <v>480</v>
      </c>
      <c r="C412" s="37" t="s">
        <v>3</v>
      </c>
      <c r="D412" s="37" t="s">
        <v>2</v>
      </c>
      <c r="E412" s="37" t="s">
        <v>1</v>
      </c>
      <c r="F412" s="37" t="s">
        <v>1026</v>
      </c>
      <c r="G412" s="38">
        <v>200</v>
      </c>
      <c r="H412" s="39">
        <v>0.8</v>
      </c>
      <c r="I412" s="40">
        <f t="shared" si="9"/>
        <v>160</v>
      </c>
      <c r="J412" s="24" t="s">
        <v>40</v>
      </c>
    </row>
    <row r="413" spans="1:10" x14ac:dyDescent="0.25">
      <c r="A413" s="24" t="s">
        <v>479</v>
      </c>
      <c r="B413" s="24" t="s">
        <v>478</v>
      </c>
      <c r="C413" s="37" t="s">
        <v>3</v>
      </c>
      <c r="D413" s="37" t="s">
        <v>2</v>
      </c>
      <c r="E413" s="37" t="s">
        <v>1</v>
      </c>
      <c r="F413" s="37" t="s">
        <v>1026</v>
      </c>
      <c r="G413" s="38">
        <v>900</v>
      </c>
      <c r="H413" s="39">
        <v>0.8</v>
      </c>
      <c r="I413" s="40">
        <f t="shared" si="9"/>
        <v>720</v>
      </c>
      <c r="J413" s="24" t="s">
        <v>40</v>
      </c>
    </row>
    <row r="414" spans="1:10" x14ac:dyDescent="0.25">
      <c r="A414" s="24" t="s">
        <v>305</v>
      </c>
      <c r="B414" s="24" t="s">
        <v>304</v>
      </c>
      <c r="C414" s="37" t="s">
        <v>3</v>
      </c>
      <c r="D414" s="37" t="s">
        <v>19</v>
      </c>
      <c r="E414" s="37" t="s">
        <v>1</v>
      </c>
      <c r="F414" s="37" t="s">
        <v>96</v>
      </c>
      <c r="G414" s="38">
        <v>783</v>
      </c>
      <c r="H414" s="39">
        <v>0.8</v>
      </c>
      <c r="I414" s="40">
        <f t="shared" si="9"/>
        <v>626.40000000000009</v>
      </c>
      <c r="J414" s="24" t="s">
        <v>40</v>
      </c>
    </row>
    <row r="415" spans="1:10" x14ac:dyDescent="0.25">
      <c r="A415" s="24" t="s">
        <v>56</v>
      </c>
      <c r="B415" s="24" t="s">
        <v>55</v>
      </c>
      <c r="C415" s="37" t="s">
        <v>3</v>
      </c>
      <c r="D415" s="37" t="s">
        <v>2</v>
      </c>
      <c r="E415" s="37" t="s">
        <v>1</v>
      </c>
      <c r="F415" s="37" t="s">
        <v>1026</v>
      </c>
      <c r="G415" s="38">
        <v>283</v>
      </c>
      <c r="H415" s="39">
        <v>0.8</v>
      </c>
      <c r="I415" s="40">
        <f t="shared" si="9"/>
        <v>226.4</v>
      </c>
      <c r="J415" s="41" t="s">
        <v>40</v>
      </c>
    </row>
    <row r="416" spans="1:10" x14ac:dyDescent="0.25">
      <c r="A416" s="24" t="s">
        <v>891</v>
      </c>
      <c r="B416" s="24" t="s">
        <v>890</v>
      </c>
      <c r="C416" s="37" t="s">
        <v>3</v>
      </c>
      <c r="D416" s="37" t="s">
        <v>2</v>
      </c>
      <c r="E416" s="37" t="s">
        <v>1</v>
      </c>
      <c r="F416" s="37" t="s">
        <v>1026</v>
      </c>
      <c r="G416" s="38">
        <v>150</v>
      </c>
      <c r="H416" s="39">
        <v>0.8</v>
      </c>
      <c r="I416" s="40">
        <f t="shared" si="9"/>
        <v>120</v>
      </c>
      <c r="J416" s="24" t="s">
        <v>40</v>
      </c>
    </row>
    <row r="417" spans="1:10" x14ac:dyDescent="0.25">
      <c r="A417" s="24" t="s">
        <v>90</v>
      </c>
      <c r="B417" s="24" t="s">
        <v>89</v>
      </c>
      <c r="C417" s="37" t="s">
        <v>3</v>
      </c>
      <c r="D417" s="37" t="s">
        <v>2</v>
      </c>
      <c r="E417" s="37" t="s">
        <v>1</v>
      </c>
      <c r="F417" s="37" t="s">
        <v>1026</v>
      </c>
      <c r="G417" s="38">
        <v>461</v>
      </c>
      <c r="H417" s="39">
        <v>0.8</v>
      </c>
      <c r="I417" s="40">
        <f t="shared" si="9"/>
        <v>368.8</v>
      </c>
      <c r="J417" s="24" t="s">
        <v>40</v>
      </c>
    </row>
    <row r="418" spans="1:10" x14ac:dyDescent="0.25">
      <c r="A418" s="24" t="s">
        <v>437</v>
      </c>
      <c r="B418" s="24" t="s">
        <v>208</v>
      </c>
      <c r="C418" s="37" t="s">
        <v>3</v>
      </c>
      <c r="D418" s="37" t="s">
        <v>2</v>
      </c>
      <c r="E418" s="37" t="s">
        <v>1</v>
      </c>
      <c r="F418" s="37" t="s">
        <v>1026</v>
      </c>
      <c r="G418" s="38">
        <v>50</v>
      </c>
      <c r="H418" s="39">
        <v>0.8</v>
      </c>
      <c r="I418" s="40">
        <f t="shared" si="9"/>
        <v>40</v>
      </c>
      <c r="J418" s="24" t="s">
        <v>40</v>
      </c>
    </row>
    <row r="419" spans="1:10" x14ac:dyDescent="0.25">
      <c r="A419" s="24" t="s">
        <v>152</v>
      </c>
      <c r="B419" s="24" t="s">
        <v>151</v>
      </c>
      <c r="C419" s="37" t="s">
        <v>3</v>
      </c>
      <c r="D419" s="37" t="s">
        <v>2</v>
      </c>
      <c r="E419" s="37" t="s">
        <v>1</v>
      </c>
      <c r="F419" s="37" t="s">
        <v>1026</v>
      </c>
      <c r="G419" s="38">
        <v>356</v>
      </c>
      <c r="H419" s="39">
        <v>0.8</v>
      </c>
      <c r="I419" s="40">
        <f t="shared" si="9"/>
        <v>284.8</v>
      </c>
      <c r="J419" s="24" t="s">
        <v>40</v>
      </c>
    </row>
    <row r="420" spans="1:10" x14ac:dyDescent="0.25">
      <c r="A420" s="24" t="s">
        <v>430</v>
      </c>
      <c r="B420" s="24" t="s">
        <v>151</v>
      </c>
      <c r="C420" s="37" t="s">
        <v>3</v>
      </c>
      <c r="D420" s="37" t="s">
        <v>385</v>
      </c>
      <c r="E420" s="37" t="s">
        <v>1</v>
      </c>
      <c r="F420" s="37" t="s">
        <v>1026</v>
      </c>
      <c r="G420" s="38">
        <v>356</v>
      </c>
      <c r="H420" s="39">
        <v>0.8</v>
      </c>
      <c r="I420" s="40">
        <f t="shared" si="9"/>
        <v>284.8</v>
      </c>
      <c r="J420" s="24" t="s">
        <v>40</v>
      </c>
    </row>
    <row r="421" spans="1:10" x14ac:dyDescent="0.25">
      <c r="A421" s="24" t="s">
        <v>744</v>
      </c>
      <c r="B421" s="24" t="s">
        <v>743</v>
      </c>
      <c r="C421" s="37" t="s">
        <v>3</v>
      </c>
      <c r="D421" s="37" t="s">
        <v>2</v>
      </c>
      <c r="E421" s="37" t="s">
        <v>1</v>
      </c>
      <c r="F421" s="37" t="s">
        <v>1026</v>
      </c>
      <c r="G421" s="38">
        <v>100</v>
      </c>
      <c r="H421" s="39">
        <v>0.8</v>
      </c>
      <c r="I421" s="40">
        <f t="shared" si="9"/>
        <v>80</v>
      </c>
      <c r="J421" s="24" t="s">
        <v>40</v>
      </c>
    </row>
    <row r="422" spans="1:10" x14ac:dyDescent="0.25">
      <c r="A422" s="24" t="s">
        <v>78</v>
      </c>
      <c r="B422" s="24" t="s">
        <v>77</v>
      </c>
      <c r="C422" s="37" t="s">
        <v>3</v>
      </c>
      <c r="D422" s="37" t="s">
        <v>2</v>
      </c>
      <c r="E422" s="37" t="s">
        <v>1</v>
      </c>
      <c r="F422" s="37" t="s">
        <v>1026</v>
      </c>
      <c r="G422" s="38">
        <v>883</v>
      </c>
      <c r="H422" s="39">
        <v>0.8</v>
      </c>
      <c r="I422" s="40">
        <f t="shared" si="9"/>
        <v>706.40000000000009</v>
      </c>
      <c r="J422" s="24" t="s">
        <v>40</v>
      </c>
    </row>
    <row r="423" spans="1:10" x14ac:dyDescent="0.25">
      <c r="A423" s="24" t="s">
        <v>697</v>
      </c>
      <c r="B423" s="24" t="s">
        <v>696</v>
      </c>
      <c r="C423" s="37" t="s">
        <v>3</v>
      </c>
      <c r="D423" s="37" t="s">
        <v>2</v>
      </c>
      <c r="E423" s="37" t="s">
        <v>1</v>
      </c>
      <c r="F423" s="37" t="s">
        <v>1026</v>
      </c>
      <c r="G423" s="38">
        <v>500</v>
      </c>
      <c r="H423" s="39">
        <v>0.8</v>
      </c>
      <c r="I423" s="40">
        <f t="shared" si="9"/>
        <v>400</v>
      </c>
      <c r="J423" s="24" t="s">
        <v>40</v>
      </c>
    </row>
    <row r="424" spans="1:10" x14ac:dyDescent="0.25">
      <c r="A424" s="24" t="s">
        <v>242</v>
      </c>
      <c r="B424" s="24" t="s">
        <v>241</v>
      </c>
      <c r="C424" s="37" t="s">
        <v>3</v>
      </c>
      <c r="D424" s="37" t="s">
        <v>2</v>
      </c>
      <c r="E424" s="37" t="s">
        <v>1</v>
      </c>
      <c r="F424" s="37" t="s">
        <v>1026</v>
      </c>
      <c r="G424" s="38">
        <v>972</v>
      </c>
      <c r="H424" s="39">
        <v>0.8</v>
      </c>
      <c r="I424" s="40">
        <f t="shared" si="9"/>
        <v>777.6</v>
      </c>
      <c r="J424" s="24" t="s">
        <v>40</v>
      </c>
    </row>
    <row r="425" spans="1:10" x14ac:dyDescent="0.25">
      <c r="A425" s="24" t="s">
        <v>270</v>
      </c>
      <c r="B425" s="24" t="s">
        <v>269</v>
      </c>
      <c r="C425" s="37" t="s">
        <v>3</v>
      </c>
      <c r="D425" s="37" t="s">
        <v>2</v>
      </c>
      <c r="E425" s="37" t="s">
        <v>1</v>
      </c>
      <c r="F425" s="37" t="s">
        <v>1026</v>
      </c>
      <c r="G425" s="38">
        <v>39</v>
      </c>
      <c r="H425" s="39">
        <v>0.8</v>
      </c>
      <c r="I425" s="40">
        <f t="shared" si="9"/>
        <v>31.200000000000003</v>
      </c>
      <c r="J425" s="24" t="s">
        <v>40</v>
      </c>
    </row>
    <row r="426" spans="1:10" x14ac:dyDescent="0.25">
      <c r="A426" s="24" t="s">
        <v>340</v>
      </c>
      <c r="B426" s="24" t="s">
        <v>339</v>
      </c>
      <c r="C426" s="37" t="s">
        <v>3</v>
      </c>
      <c r="D426" s="37" t="s">
        <v>2</v>
      </c>
      <c r="E426" s="37" t="s">
        <v>1</v>
      </c>
      <c r="F426" s="37" t="s">
        <v>1026</v>
      </c>
      <c r="G426" s="38">
        <v>100</v>
      </c>
      <c r="H426" s="39">
        <v>0.8</v>
      </c>
      <c r="I426" s="40">
        <f t="shared" si="9"/>
        <v>80</v>
      </c>
      <c r="J426" s="24" t="s">
        <v>40</v>
      </c>
    </row>
    <row r="427" spans="1:10" x14ac:dyDescent="0.25">
      <c r="A427" s="24" t="s">
        <v>27</v>
      </c>
      <c r="B427" s="24" t="s">
        <v>26</v>
      </c>
      <c r="C427" s="37" t="s">
        <v>3</v>
      </c>
      <c r="D427" s="37" t="s">
        <v>2</v>
      </c>
      <c r="E427" s="37" t="s">
        <v>1</v>
      </c>
      <c r="F427" s="37" t="s">
        <v>1026</v>
      </c>
      <c r="G427" s="38">
        <v>300</v>
      </c>
      <c r="H427" s="39">
        <v>0.8</v>
      </c>
      <c r="I427" s="40">
        <f t="shared" si="9"/>
        <v>240</v>
      </c>
      <c r="J427" s="41" t="s">
        <v>0</v>
      </c>
    </row>
    <row r="428" spans="1:10" x14ac:dyDescent="0.25">
      <c r="A428" s="24" t="s">
        <v>695</v>
      </c>
      <c r="B428" s="24" t="s">
        <v>694</v>
      </c>
      <c r="C428" s="37" t="s">
        <v>3</v>
      </c>
      <c r="D428" s="37" t="s">
        <v>2</v>
      </c>
      <c r="E428" s="37" t="s">
        <v>1</v>
      </c>
      <c r="F428" s="37" t="s">
        <v>1026</v>
      </c>
      <c r="G428" s="38">
        <v>50</v>
      </c>
      <c r="H428" s="39">
        <v>0.8</v>
      </c>
      <c r="I428" s="40">
        <f t="shared" si="9"/>
        <v>40</v>
      </c>
      <c r="J428" s="24" t="s">
        <v>40</v>
      </c>
    </row>
    <row r="429" spans="1:10" x14ac:dyDescent="0.25">
      <c r="A429" s="24" t="s">
        <v>258</v>
      </c>
      <c r="B429" s="24" t="s">
        <v>257</v>
      </c>
      <c r="C429" s="37" t="s">
        <v>3</v>
      </c>
      <c r="D429" s="37" t="s">
        <v>2</v>
      </c>
      <c r="E429" s="37" t="s">
        <v>1</v>
      </c>
      <c r="F429" s="37" t="s">
        <v>1026</v>
      </c>
      <c r="G429" s="38">
        <v>58</v>
      </c>
      <c r="H429" s="39">
        <v>0.8</v>
      </c>
      <c r="I429" s="40">
        <f t="shared" si="9"/>
        <v>46.400000000000006</v>
      </c>
      <c r="J429" s="24" t="s">
        <v>40</v>
      </c>
    </row>
    <row r="430" spans="1:10" x14ac:dyDescent="0.25">
      <c r="A430" s="24" t="s">
        <v>637</v>
      </c>
      <c r="B430" s="24" t="s">
        <v>636</v>
      </c>
      <c r="C430" s="37" t="s">
        <v>3</v>
      </c>
      <c r="D430" s="37" t="s">
        <v>2</v>
      </c>
      <c r="E430" s="37" t="s">
        <v>1</v>
      </c>
      <c r="F430" s="37" t="s">
        <v>1026</v>
      </c>
      <c r="G430" s="38">
        <v>400</v>
      </c>
      <c r="H430" s="39">
        <v>0.8</v>
      </c>
      <c r="I430" s="40">
        <f t="shared" si="9"/>
        <v>320</v>
      </c>
      <c r="J430" s="24" t="s">
        <v>40</v>
      </c>
    </row>
    <row r="431" spans="1:10" x14ac:dyDescent="0.25">
      <c r="A431" s="24" t="s">
        <v>332</v>
      </c>
      <c r="B431" s="24" t="s">
        <v>331</v>
      </c>
      <c r="C431" s="37" t="s">
        <v>3</v>
      </c>
      <c r="D431" s="37" t="s">
        <v>2</v>
      </c>
      <c r="E431" s="37" t="s">
        <v>1</v>
      </c>
      <c r="F431" s="37" t="s">
        <v>1026</v>
      </c>
      <c r="G431" s="38">
        <v>760</v>
      </c>
      <c r="H431" s="39">
        <v>0.8</v>
      </c>
      <c r="I431" s="40">
        <f t="shared" si="9"/>
        <v>608</v>
      </c>
      <c r="J431" s="24" t="s">
        <v>40</v>
      </c>
    </row>
    <row r="432" spans="1:10" x14ac:dyDescent="0.25">
      <c r="A432" s="24" t="s">
        <v>429</v>
      </c>
      <c r="B432" s="24" t="s">
        <v>145</v>
      </c>
      <c r="C432" s="37" t="s">
        <v>3</v>
      </c>
      <c r="D432" s="37" t="s">
        <v>2</v>
      </c>
      <c r="E432" s="37" t="s">
        <v>1</v>
      </c>
      <c r="F432" s="37" t="s">
        <v>1026</v>
      </c>
      <c r="G432" s="38">
        <v>183</v>
      </c>
      <c r="H432" s="39">
        <v>0.8</v>
      </c>
      <c r="I432" s="40">
        <f t="shared" si="9"/>
        <v>146.4</v>
      </c>
      <c r="J432" s="24" t="s">
        <v>40</v>
      </c>
    </row>
    <row r="433" spans="1:10" x14ac:dyDescent="0.25">
      <c r="A433" s="24" t="s">
        <v>218</v>
      </c>
      <c r="B433" s="24" t="s">
        <v>217</v>
      </c>
      <c r="C433" s="37" t="s">
        <v>3</v>
      </c>
      <c r="D433" s="37" t="s">
        <v>2</v>
      </c>
      <c r="E433" s="37" t="s">
        <v>1</v>
      </c>
      <c r="F433" s="37" t="s">
        <v>1026</v>
      </c>
      <c r="G433" s="38">
        <f>22539/4</f>
        <v>5634.75</v>
      </c>
      <c r="H433" s="39">
        <v>0.8</v>
      </c>
      <c r="I433" s="40">
        <f t="shared" si="9"/>
        <v>4507.8</v>
      </c>
      <c r="J433" s="24" t="s">
        <v>40</v>
      </c>
    </row>
    <row r="434" spans="1:10" x14ac:dyDescent="0.25">
      <c r="A434" s="24" t="s">
        <v>823</v>
      </c>
      <c r="B434" s="24" t="s">
        <v>822</v>
      </c>
      <c r="C434" s="37" t="s">
        <v>3</v>
      </c>
      <c r="D434" s="37" t="s">
        <v>2</v>
      </c>
      <c r="E434" s="37" t="s">
        <v>1</v>
      </c>
      <c r="F434" s="37" t="s">
        <v>1026</v>
      </c>
      <c r="G434" s="38">
        <v>200</v>
      </c>
      <c r="H434" s="39">
        <v>0.8</v>
      </c>
      <c r="I434" s="40">
        <f t="shared" ref="I434:I465" si="10">H434*G434</f>
        <v>160</v>
      </c>
      <c r="J434" s="24" t="s">
        <v>40</v>
      </c>
    </row>
    <row r="435" spans="1:10" x14ac:dyDescent="0.25">
      <c r="A435" s="24" t="s">
        <v>146</v>
      </c>
      <c r="B435" s="24" t="s">
        <v>145</v>
      </c>
      <c r="C435" s="37" t="s">
        <v>3</v>
      </c>
      <c r="D435" s="37" t="s">
        <v>2</v>
      </c>
      <c r="E435" s="37" t="s">
        <v>1</v>
      </c>
      <c r="F435" s="37" t="s">
        <v>1026</v>
      </c>
      <c r="G435" s="38">
        <v>183</v>
      </c>
      <c r="H435" s="39">
        <v>0.8</v>
      </c>
      <c r="I435" s="40">
        <f t="shared" si="10"/>
        <v>146.4</v>
      </c>
      <c r="J435" s="24" t="s">
        <v>40</v>
      </c>
    </row>
    <row r="436" spans="1:10" x14ac:dyDescent="0.25">
      <c r="A436" s="24" t="s">
        <v>776</v>
      </c>
      <c r="B436" s="24" t="s">
        <v>821</v>
      </c>
      <c r="C436" s="37" t="s">
        <v>3</v>
      </c>
      <c r="D436" s="37" t="s">
        <v>2</v>
      </c>
      <c r="E436" s="37" t="s">
        <v>1</v>
      </c>
      <c r="F436" s="37" t="s">
        <v>1026</v>
      </c>
      <c r="G436" s="38">
        <v>100</v>
      </c>
      <c r="H436" s="39">
        <v>0.8</v>
      </c>
      <c r="I436" s="40">
        <f t="shared" si="10"/>
        <v>80</v>
      </c>
      <c r="J436" s="24" t="s">
        <v>40</v>
      </c>
    </row>
    <row r="437" spans="1:10" x14ac:dyDescent="0.25">
      <c r="A437" s="24" t="s">
        <v>776</v>
      </c>
      <c r="B437" s="24" t="s">
        <v>775</v>
      </c>
      <c r="C437" s="37" t="s">
        <v>3</v>
      </c>
      <c r="D437" s="37" t="s">
        <v>2</v>
      </c>
      <c r="E437" s="37" t="s">
        <v>1</v>
      </c>
      <c r="F437" s="37" t="s">
        <v>1026</v>
      </c>
      <c r="G437" s="38">
        <v>350</v>
      </c>
      <c r="H437" s="39">
        <v>0.8</v>
      </c>
      <c r="I437" s="40">
        <f t="shared" si="10"/>
        <v>280</v>
      </c>
      <c r="J437" s="24" t="s">
        <v>40</v>
      </c>
    </row>
    <row r="438" spans="1:10" x14ac:dyDescent="0.25">
      <c r="A438" s="24" t="s">
        <v>170</v>
      </c>
      <c r="B438" s="24" t="s">
        <v>169</v>
      </c>
      <c r="C438" s="37" t="s">
        <v>3</v>
      </c>
      <c r="D438" s="37" t="s">
        <v>2</v>
      </c>
      <c r="E438" s="37" t="s">
        <v>1</v>
      </c>
      <c r="F438" s="37" t="s">
        <v>1026</v>
      </c>
      <c r="G438" s="38">
        <v>39</v>
      </c>
      <c r="H438" s="39">
        <v>0.8</v>
      </c>
      <c r="I438" s="40">
        <f t="shared" si="10"/>
        <v>31.200000000000003</v>
      </c>
      <c r="J438" s="24" t="s">
        <v>40</v>
      </c>
    </row>
    <row r="439" spans="1:10" x14ac:dyDescent="0.25">
      <c r="A439" s="24" t="s">
        <v>673</v>
      </c>
      <c r="B439" s="24" t="s">
        <v>672</v>
      </c>
      <c r="C439" s="37" t="s">
        <v>3</v>
      </c>
      <c r="D439" s="37" t="s">
        <v>2</v>
      </c>
      <c r="E439" s="37" t="s">
        <v>1</v>
      </c>
      <c r="F439" s="37" t="s">
        <v>1026</v>
      </c>
      <c r="G439" s="38">
        <v>200</v>
      </c>
      <c r="H439" s="39">
        <v>0.8</v>
      </c>
      <c r="I439" s="40">
        <f t="shared" si="10"/>
        <v>160</v>
      </c>
      <c r="J439" s="24" t="s">
        <v>40</v>
      </c>
    </row>
    <row r="440" spans="1:10" x14ac:dyDescent="0.25">
      <c r="A440" s="24" t="s">
        <v>303</v>
      </c>
      <c r="B440" s="24" t="s">
        <v>302</v>
      </c>
      <c r="C440" s="37" t="s">
        <v>3</v>
      </c>
      <c r="D440" s="37" t="s">
        <v>19</v>
      </c>
      <c r="E440" s="37" t="s">
        <v>1</v>
      </c>
      <c r="F440" s="37" t="s">
        <v>96</v>
      </c>
      <c r="G440" s="38">
        <v>260</v>
      </c>
      <c r="H440" s="39">
        <v>0.8</v>
      </c>
      <c r="I440" s="40">
        <f t="shared" si="10"/>
        <v>208</v>
      </c>
      <c r="J440" s="24" t="s">
        <v>40</v>
      </c>
    </row>
    <row r="441" spans="1:10" x14ac:dyDescent="0.25">
      <c r="A441" s="24" t="s">
        <v>285</v>
      </c>
      <c r="B441" s="24" t="s">
        <v>284</v>
      </c>
      <c r="C441" s="37" t="s">
        <v>3</v>
      </c>
      <c r="D441" s="37" t="s">
        <v>2</v>
      </c>
      <c r="E441" s="37" t="s">
        <v>1</v>
      </c>
      <c r="F441" s="37" t="s">
        <v>1026</v>
      </c>
      <c r="G441" s="38">
        <v>172</v>
      </c>
      <c r="H441" s="39">
        <v>0.8</v>
      </c>
      <c r="I441" s="40">
        <f t="shared" si="10"/>
        <v>137.6</v>
      </c>
      <c r="J441" s="24" t="s">
        <v>40</v>
      </c>
    </row>
    <row r="442" spans="1:10" x14ac:dyDescent="0.25">
      <c r="A442" s="24" t="s">
        <v>774</v>
      </c>
      <c r="B442" s="24" t="s">
        <v>771</v>
      </c>
      <c r="C442" s="37" t="s">
        <v>3</v>
      </c>
      <c r="D442" s="37" t="s">
        <v>2</v>
      </c>
      <c r="E442" s="37" t="s">
        <v>1</v>
      </c>
      <c r="F442" s="37" t="s">
        <v>1026</v>
      </c>
      <c r="G442" s="38">
        <f>5040/4</f>
        <v>1260</v>
      </c>
      <c r="H442" s="39">
        <v>0.8</v>
      </c>
      <c r="I442" s="40">
        <f t="shared" si="10"/>
        <v>1008</v>
      </c>
      <c r="J442" s="24" t="s">
        <v>40</v>
      </c>
    </row>
    <row r="443" spans="1:10" x14ac:dyDescent="0.25">
      <c r="A443" s="24" t="s">
        <v>336</v>
      </c>
      <c r="B443" s="24" t="s">
        <v>335</v>
      </c>
      <c r="C443" s="37" t="s">
        <v>3</v>
      </c>
      <c r="D443" s="37" t="s">
        <v>2</v>
      </c>
      <c r="E443" s="37" t="s">
        <v>1</v>
      </c>
      <c r="F443" s="37" t="s">
        <v>1026</v>
      </c>
      <c r="G443" s="38">
        <v>1422</v>
      </c>
      <c r="H443" s="39">
        <v>0.8</v>
      </c>
      <c r="I443" s="40">
        <f t="shared" si="10"/>
        <v>1137.6000000000001</v>
      </c>
      <c r="J443" s="24" t="s">
        <v>40</v>
      </c>
    </row>
    <row r="444" spans="1:10" x14ac:dyDescent="0.25">
      <c r="A444" s="24" t="s">
        <v>472</v>
      </c>
      <c r="B444" s="24" t="s">
        <v>471</v>
      </c>
      <c r="C444" s="37" t="s">
        <v>3</v>
      </c>
      <c r="D444" s="37" t="s">
        <v>2</v>
      </c>
      <c r="E444" s="37" t="s">
        <v>1</v>
      </c>
      <c r="F444" s="37" t="s">
        <v>1026</v>
      </c>
      <c r="G444" s="38">
        <v>100</v>
      </c>
      <c r="H444" s="39">
        <v>0.8</v>
      </c>
      <c r="I444" s="40">
        <f t="shared" si="10"/>
        <v>80</v>
      </c>
      <c r="J444" s="24" t="s">
        <v>40</v>
      </c>
    </row>
    <row r="445" spans="1:10" x14ac:dyDescent="0.25">
      <c r="A445" s="24" t="s">
        <v>885</v>
      </c>
      <c r="B445" s="24" t="s">
        <v>884</v>
      </c>
      <c r="C445" s="37" t="s">
        <v>3</v>
      </c>
      <c r="D445" s="37" t="s">
        <v>2</v>
      </c>
      <c r="E445" s="37" t="s">
        <v>1</v>
      </c>
      <c r="F445" s="37" t="s">
        <v>1026</v>
      </c>
      <c r="G445" s="38">
        <v>100</v>
      </c>
      <c r="H445" s="39">
        <v>0.8</v>
      </c>
      <c r="I445" s="40">
        <f t="shared" si="10"/>
        <v>80</v>
      </c>
      <c r="J445" s="24" t="s">
        <v>40</v>
      </c>
    </row>
    <row r="446" spans="1:10" x14ac:dyDescent="0.25">
      <c r="A446" s="24" t="s">
        <v>514</v>
      </c>
      <c r="B446" s="24" t="s">
        <v>513</v>
      </c>
      <c r="C446" s="37" t="s">
        <v>3</v>
      </c>
      <c r="D446" s="37" t="s">
        <v>2</v>
      </c>
      <c r="E446" s="37" t="s">
        <v>1</v>
      </c>
      <c r="F446" s="37" t="s">
        <v>1026</v>
      </c>
      <c r="G446" s="38">
        <v>200</v>
      </c>
      <c r="H446" s="39">
        <v>0.8</v>
      </c>
      <c r="I446" s="40">
        <f t="shared" si="10"/>
        <v>160</v>
      </c>
      <c r="J446" s="24" t="s">
        <v>40</v>
      </c>
    </row>
    <row r="447" spans="1:10" x14ac:dyDescent="0.25">
      <c r="A447" s="24" t="s">
        <v>254</v>
      </c>
      <c r="B447" s="24" t="s">
        <v>253</v>
      </c>
      <c r="C447" s="37" t="s">
        <v>3</v>
      </c>
      <c r="D447" s="37" t="s">
        <v>2</v>
      </c>
      <c r="E447" s="37" t="s">
        <v>1</v>
      </c>
      <c r="F447" s="37" t="s">
        <v>1026</v>
      </c>
      <c r="G447" s="38">
        <v>22</v>
      </c>
      <c r="H447" s="39">
        <v>0.8</v>
      </c>
      <c r="I447" s="40">
        <f t="shared" si="10"/>
        <v>17.600000000000001</v>
      </c>
      <c r="J447" s="24" t="s">
        <v>40</v>
      </c>
    </row>
    <row r="448" spans="1:10" x14ac:dyDescent="0.25">
      <c r="A448" s="24" t="s">
        <v>468</v>
      </c>
      <c r="B448" s="24" t="s">
        <v>450</v>
      </c>
      <c r="C448" s="37" t="s">
        <v>3</v>
      </c>
      <c r="D448" s="37" t="s">
        <v>2</v>
      </c>
      <c r="E448" s="37" t="s">
        <v>1</v>
      </c>
      <c r="F448" s="37" t="s">
        <v>1026</v>
      </c>
      <c r="G448" s="38">
        <v>150</v>
      </c>
      <c r="H448" s="39">
        <v>0.8</v>
      </c>
      <c r="I448" s="40">
        <f t="shared" si="10"/>
        <v>120</v>
      </c>
      <c r="J448" s="24" t="s">
        <v>40</v>
      </c>
    </row>
    <row r="449" spans="1:10" x14ac:dyDescent="0.25">
      <c r="A449" s="24" t="s">
        <v>633</v>
      </c>
      <c r="B449" s="24" t="s">
        <v>632</v>
      </c>
      <c r="C449" s="37" t="s">
        <v>3</v>
      </c>
      <c r="D449" s="37" t="s">
        <v>2</v>
      </c>
      <c r="E449" s="37" t="s">
        <v>1</v>
      </c>
      <c r="F449" s="37" t="s">
        <v>1026</v>
      </c>
      <c r="G449" s="38">
        <v>500</v>
      </c>
      <c r="H449" s="39">
        <v>0.8</v>
      </c>
      <c r="I449" s="40">
        <f t="shared" si="10"/>
        <v>400</v>
      </c>
      <c r="J449" s="24" t="s">
        <v>40</v>
      </c>
    </row>
    <row r="450" spans="1:10" x14ac:dyDescent="0.25">
      <c r="A450" s="24" t="s">
        <v>15</v>
      </c>
      <c r="B450" s="24" t="s">
        <v>14</v>
      </c>
      <c r="C450" s="37" t="s">
        <v>3</v>
      </c>
      <c r="D450" s="37" t="s">
        <v>2</v>
      </c>
      <c r="E450" s="37" t="s">
        <v>1</v>
      </c>
      <c r="F450" s="37" t="s">
        <v>1026</v>
      </c>
      <c r="G450" s="38">
        <v>1400</v>
      </c>
      <c r="H450" s="39">
        <v>0.8</v>
      </c>
      <c r="I450" s="40">
        <f t="shared" si="10"/>
        <v>1120</v>
      </c>
      <c r="J450" s="41" t="s">
        <v>0</v>
      </c>
    </row>
    <row r="451" spans="1:10" x14ac:dyDescent="0.25">
      <c r="A451" s="24" t="s">
        <v>549</v>
      </c>
      <c r="B451" s="24" t="s">
        <v>548</v>
      </c>
      <c r="C451" s="37" t="s">
        <v>3</v>
      </c>
      <c r="D451" s="37" t="s">
        <v>547</v>
      </c>
      <c r="E451" s="37" t="s">
        <v>1</v>
      </c>
      <c r="F451" s="37" t="s">
        <v>1026</v>
      </c>
      <c r="G451" s="38">
        <v>100</v>
      </c>
      <c r="H451" s="39">
        <v>0.8</v>
      </c>
      <c r="I451" s="40">
        <f t="shared" si="10"/>
        <v>80</v>
      </c>
      <c r="J451" s="24" t="s">
        <v>40</v>
      </c>
    </row>
    <row r="452" spans="1:10" x14ac:dyDescent="0.25">
      <c r="A452" s="24" t="s">
        <v>264</v>
      </c>
      <c r="B452" s="24" t="s">
        <v>263</v>
      </c>
      <c r="C452" s="37" t="s">
        <v>3</v>
      </c>
      <c r="D452" s="37" t="s">
        <v>2</v>
      </c>
      <c r="E452" s="37" t="s">
        <v>1</v>
      </c>
      <c r="F452" s="37" t="s">
        <v>1026</v>
      </c>
      <c r="G452" s="38">
        <v>139</v>
      </c>
      <c r="H452" s="39">
        <v>0.8</v>
      </c>
      <c r="I452" s="40">
        <f t="shared" si="10"/>
        <v>111.2</v>
      </c>
      <c r="J452" s="24" t="s">
        <v>40</v>
      </c>
    </row>
    <row r="453" spans="1:10" x14ac:dyDescent="0.25">
      <c r="A453" s="24" t="s">
        <v>426</v>
      </c>
      <c r="B453" s="24" t="s">
        <v>425</v>
      </c>
      <c r="C453" s="37" t="s">
        <v>3</v>
      </c>
      <c r="D453" s="37" t="s">
        <v>385</v>
      </c>
      <c r="E453" s="37" t="s">
        <v>1</v>
      </c>
      <c r="F453" s="37" t="s">
        <v>1026</v>
      </c>
      <c r="G453" s="38">
        <v>100</v>
      </c>
      <c r="H453" s="39">
        <v>0.8</v>
      </c>
      <c r="I453" s="40">
        <f t="shared" si="10"/>
        <v>80</v>
      </c>
      <c r="J453" s="24" t="s">
        <v>40</v>
      </c>
    </row>
    <row r="454" spans="1:10" x14ac:dyDescent="0.25">
      <c r="A454" s="24" t="s">
        <v>573</v>
      </c>
      <c r="B454" s="24" t="s">
        <v>572</v>
      </c>
      <c r="C454" s="37" t="s">
        <v>3</v>
      </c>
      <c r="D454" s="37" t="s">
        <v>2</v>
      </c>
      <c r="E454" s="37" t="s">
        <v>1</v>
      </c>
      <c r="F454" s="37" t="s">
        <v>1026</v>
      </c>
      <c r="G454" s="38">
        <v>500</v>
      </c>
      <c r="H454" s="39">
        <v>0.8</v>
      </c>
      <c r="I454" s="40">
        <f t="shared" si="10"/>
        <v>400</v>
      </c>
      <c r="J454" s="24" t="s">
        <v>40</v>
      </c>
    </row>
    <row r="455" spans="1:10" x14ac:dyDescent="0.25">
      <c r="A455" s="24" t="s">
        <v>465</v>
      </c>
      <c r="B455" s="24" t="s">
        <v>414</v>
      </c>
      <c r="C455" s="37" t="s">
        <v>3</v>
      </c>
      <c r="D455" s="37" t="s">
        <v>2</v>
      </c>
      <c r="E455" s="37" t="s">
        <v>1</v>
      </c>
      <c r="F455" s="37" t="s">
        <v>1026</v>
      </c>
      <c r="G455" s="38">
        <v>100</v>
      </c>
      <c r="H455" s="39">
        <v>0.8</v>
      </c>
      <c r="I455" s="40">
        <f t="shared" si="10"/>
        <v>80</v>
      </c>
      <c r="J455" s="24" t="s">
        <v>40</v>
      </c>
    </row>
    <row r="456" spans="1:10" x14ac:dyDescent="0.25">
      <c r="A456" s="24" t="s">
        <v>817</v>
      </c>
      <c r="B456" s="24" t="s">
        <v>816</v>
      </c>
      <c r="C456" s="37" t="s">
        <v>3</v>
      </c>
      <c r="D456" s="37" t="s">
        <v>2</v>
      </c>
      <c r="E456" s="37" t="s">
        <v>1</v>
      </c>
      <c r="F456" s="37" t="s">
        <v>1026</v>
      </c>
      <c r="G456" s="38">
        <v>250</v>
      </c>
      <c r="H456" s="39">
        <v>0.8</v>
      </c>
      <c r="I456" s="40">
        <f t="shared" si="10"/>
        <v>200</v>
      </c>
      <c r="J456" s="24" t="s">
        <v>40</v>
      </c>
    </row>
    <row r="457" spans="1:10" x14ac:dyDescent="0.25">
      <c r="A457" s="24" t="s">
        <v>895</v>
      </c>
      <c r="B457" s="24" t="s">
        <v>894</v>
      </c>
      <c r="C457" s="37" t="s">
        <v>3</v>
      </c>
      <c r="D457" s="37" t="s">
        <v>2</v>
      </c>
      <c r="E457" s="37" t="s">
        <v>1</v>
      </c>
      <c r="F457" s="37" t="s">
        <v>1026</v>
      </c>
      <c r="G457" s="38">
        <v>20</v>
      </c>
      <c r="H457" s="39">
        <v>0.8</v>
      </c>
      <c r="I457" s="40">
        <f t="shared" si="10"/>
        <v>16</v>
      </c>
      <c r="J457" s="24" t="s">
        <v>40</v>
      </c>
    </row>
    <row r="458" spans="1:10" x14ac:dyDescent="0.25">
      <c r="A458" s="24" t="s">
        <v>510</v>
      </c>
      <c r="B458" s="24" t="s">
        <v>506</v>
      </c>
      <c r="C458" s="37" t="s">
        <v>3</v>
      </c>
      <c r="D458" s="37" t="s">
        <v>2</v>
      </c>
      <c r="E458" s="37" t="s">
        <v>1</v>
      </c>
      <c r="F458" s="37" t="s">
        <v>1026</v>
      </c>
      <c r="G458" s="38">
        <v>150</v>
      </c>
      <c r="H458" s="39">
        <v>0.8</v>
      </c>
      <c r="I458" s="40">
        <f t="shared" si="10"/>
        <v>120</v>
      </c>
      <c r="J458" s="24" t="s">
        <v>40</v>
      </c>
    </row>
    <row r="459" spans="1:10" x14ac:dyDescent="0.25">
      <c r="A459" s="24" t="s">
        <v>393</v>
      </c>
      <c r="B459" s="24" t="s">
        <v>392</v>
      </c>
      <c r="C459" s="37" t="s">
        <v>3</v>
      </c>
      <c r="D459" s="37" t="s">
        <v>2</v>
      </c>
      <c r="E459" s="37" t="s">
        <v>1</v>
      </c>
      <c r="F459" s="37" t="s">
        <v>1026</v>
      </c>
      <c r="G459" s="38">
        <v>1856</v>
      </c>
      <c r="H459" s="39">
        <v>0.8</v>
      </c>
      <c r="I459" s="40">
        <f t="shared" si="10"/>
        <v>1484.8000000000002</v>
      </c>
      <c r="J459" s="24" t="s">
        <v>40</v>
      </c>
    </row>
    <row r="460" spans="1:10" x14ac:dyDescent="0.25">
      <c r="A460" s="24" t="s">
        <v>421</v>
      </c>
      <c r="B460" s="24" t="s">
        <v>871</v>
      </c>
      <c r="C460" s="37" t="s">
        <v>3</v>
      </c>
      <c r="D460" s="37" t="s">
        <v>19</v>
      </c>
      <c r="E460" s="37" t="s">
        <v>1</v>
      </c>
      <c r="F460" s="37" t="s">
        <v>834</v>
      </c>
      <c r="G460" s="38">
        <v>1200</v>
      </c>
      <c r="H460" s="39">
        <v>0.8</v>
      </c>
      <c r="I460" s="40">
        <f t="shared" si="10"/>
        <v>960</v>
      </c>
      <c r="J460" s="24" t="s">
        <v>40</v>
      </c>
    </row>
    <row r="461" spans="1:10" x14ac:dyDescent="0.25">
      <c r="A461" s="24" t="s">
        <v>421</v>
      </c>
      <c r="B461" s="24" t="s">
        <v>420</v>
      </c>
      <c r="C461" s="37" t="s">
        <v>3</v>
      </c>
      <c r="D461" s="37" t="s">
        <v>2</v>
      </c>
      <c r="E461" s="37" t="s">
        <v>1</v>
      </c>
      <c r="F461" s="37" t="s">
        <v>1026</v>
      </c>
      <c r="G461" s="38">
        <v>1717</v>
      </c>
      <c r="H461" s="39">
        <v>0.8</v>
      </c>
      <c r="I461" s="40">
        <f t="shared" si="10"/>
        <v>1373.6000000000001</v>
      </c>
      <c r="J461" s="24" t="s">
        <v>40</v>
      </c>
    </row>
    <row r="462" spans="1:10" x14ac:dyDescent="0.25">
      <c r="A462" s="24" t="s">
        <v>124</v>
      </c>
      <c r="B462" s="24" t="s">
        <v>123</v>
      </c>
      <c r="C462" s="37" t="s">
        <v>3</v>
      </c>
      <c r="D462" s="37" t="s">
        <v>2</v>
      </c>
      <c r="E462" s="37" t="s">
        <v>1</v>
      </c>
      <c r="F462" s="37" t="s">
        <v>1026</v>
      </c>
      <c r="G462" s="38">
        <v>87</v>
      </c>
      <c r="H462" s="39">
        <v>0.8</v>
      </c>
      <c r="I462" s="40">
        <f t="shared" si="10"/>
        <v>69.600000000000009</v>
      </c>
      <c r="J462" s="24" t="s">
        <v>40</v>
      </c>
    </row>
    <row r="463" spans="1:10" x14ac:dyDescent="0.25">
      <c r="A463" s="24" t="s">
        <v>671</v>
      </c>
      <c r="B463" s="24" t="s">
        <v>670</v>
      </c>
      <c r="C463" s="37" t="s">
        <v>3</v>
      </c>
      <c r="D463" s="37" t="s">
        <v>2</v>
      </c>
      <c r="E463" s="37" t="s">
        <v>1</v>
      </c>
      <c r="F463" s="37" t="s">
        <v>1026</v>
      </c>
      <c r="G463" s="38">
        <v>200</v>
      </c>
      <c r="H463" s="39">
        <v>0.8</v>
      </c>
      <c r="I463" s="40">
        <f t="shared" si="10"/>
        <v>160</v>
      </c>
      <c r="J463" s="24" t="s">
        <v>40</v>
      </c>
    </row>
    <row r="464" spans="1:10" x14ac:dyDescent="0.25">
      <c r="A464" s="24" t="s">
        <v>711</v>
      </c>
      <c r="B464" s="24" t="s">
        <v>710</v>
      </c>
      <c r="C464" s="37" t="s">
        <v>3</v>
      </c>
      <c r="D464" s="37" t="s">
        <v>2</v>
      </c>
      <c r="E464" s="37" t="s">
        <v>1</v>
      </c>
      <c r="F464" s="37" t="s">
        <v>1026</v>
      </c>
      <c r="G464" s="38">
        <v>200</v>
      </c>
      <c r="H464" s="39">
        <v>0.8</v>
      </c>
      <c r="I464" s="40">
        <f t="shared" si="10"/>
        <v>160</v>
      </c>
      <c r="J464" s="24" t="s">
        <v>40</v>
      </c>
    </row>
    <row r="465" spans="1:10" x14ac:dyDescent="0.25">
      <c r="A465" s="24" t="s">
        <v>7</v>
      </c>
      <c r="B465" s="24" t="s">
        <v>6</v>
      </c>
      <c r="C465" s="24" t="s">
        <v>3</v>
      </c>
      <c r="D465" s="37" t="s">
        <v>2</v>
      </c>
      <c r="E465" s="37" t="s">
        <v>1</v>
      </c>
      <c r="F465" s="37" t="s">
        <v>1026</v>
      </c>
      <c r="G465" s="38">
        <v>300</v>
      </c>
      <c r="H465" s="39">
        <v>0.8</v>
      </c>
      <c r="I465" s="40">
        <f t="shared" si="10"/>
        <v>240</v>
      </c>
      <c r="J465" s="24" t="s">
        <v>0</v>
      </c>
    </row>
    <row r="466" spans="1:10" x14ac:dyDescent="0.25">
      <c r="A466" s="24" t="s">
        <v>122</v>
      </c>
      <c r="B466" s="24" t="s">
        <v>121</v>
      </c>
      <c r="C466" s="37" t="s">
        <v>3</v>
      </c>
      <c r="D466" s="37" t="s">
        <v>19</v>
      </c>
      <c r="E466" s="37" t="s">
        <v>1</v>
      </c>
      <c r="F466" s="37" t="s">
        <v>96</v>
      </c>
      <c r="G466" s="38">
        <v>6989</v>
      </c>
      <c r="H466" s="39">
        <v>0.8</v>
      </c>
      <c r="I466" s="40">
        <f t="shared" ref="I466:I497" si="11">H466*G466</f>
        <v>5591.2000000000007</v>
      </c>
      <c r="J466" s="24" t="s">
        <v>40</v>
      </c>
    </row>
    <row r="467" spans="1:10" x14ac:dyDescent="0.25">
      <c r="A467" s="24" t="s">
        <v>62</v>
      </c>
      <c r="B467" s="24" t="s">
        <v>61</v>
      </c>
      <c r="C467" s="37" t="s">
        <v>3</v>
      </c>
      <c r="D467" s="37" t="s">
        <v>2</v>
      </c>
      <c r="E467" s="37" t="s">
        <v>1</v>
      </c>
      <c r="F467" s="37" t="s">
        <v>1026</v>
      </c>
      <c r="G467" s="38">
        <v>1700</v>
      </c>
      <c r="H467" s="39">
        <v>0.8</v>
      </c>
      <c r="I467" s="40">
        <f t="shared" si="11"/>
        <v>1360</v>
      </c>
      <c r="J467" s="41" t="s">
        <v>40</v>
      </c>
    </row>
    <row r="468" spans="1:10" x14ac:dyDescent="0.25">
      <c r="A468" s="24" t="s">
        <v>207</v>
      </c>
      <c r="B468" s="24" t="s">
        <v>206</v>
      </c>
      <c r="C468" s="37" t="s">
        <v>3</v>
      </c>
      <c r="D468" s="37" t="s">
        <v>2</v>
      </c>
      <c r="E468" s="37" t="s">
        <v>1</v>
      </c>
      <c r="F468" s="37" t="s">
        <v>1026</v>
      </c>
      <c r="G468" s="38">
        <v>17</v>
      </c>
      <c r="H468" s="39">
        <v>0.8</v>
      </c>
      <c r="I468" s="40">
        <f t="shared" si="11"/>
        <v>13.600000000000001</v>
      </c>
      <c r="J468" s="24" t="s">
        <v>40</v>
      </c>
    </row>
    <row r="469" spans="1:10" x14ac:dyDescent="0.25">
      <c r="A469" s="24" t="s">
        <v>756</v>
      </c>
      <c r="B469" s="24" t="s">
        <v>755</v>
      </c>
      <c r="C469" s="37" t="s">
        <v>3</v>
      </c>
      <c r="D469" s="37" t="s">
        <v>2</v>
      </c>
      <c r="E469" s="37" t="s">
        <v>1</v>
      </c>
      <c r="F469" s="37" t="s">
        <v>1026</v>
      </c>
      <c r="G469" s="38">
        <v>430</v>
      </c>
      <c r="H469" s="39">
        <v>0.8</v>
      </c>
      <c r="I469" s="40">
        <f t="shared" si="11"/>
        <v>344</v>
      </c>
      <c r="J469" s="24" t="s">
        <v>40</v>
      </c>
    </row>
    <row r="470" spans="1:10" x14ac:dyDescent="0.25">
      <c r="A470" s="24" t="s">
        <v>688</v>
      </c>
      <c r="B470" s="24" t="s">
        <v>687</v>
      </c>
      <c r="C470" s="37" t="s">
        <v>3</v>
      </c>
      <c r="D470" s="37" t="s">
        <v>2</v>
      </c>
      <c r="E470" s="37" t="s">
        <v>1</v>
      </c>
      <c r="F470" s="37" t="s">
        <v>1026</v>
      </c>
      <c r="G470" s="38">
        <v>500</v>
      </c>
      <c r="H470" s="39">
        <v>0.8</v>
      </c>
      <c r="I470" s="40">
        <f t="shared" si="11"/>
        <v>400</v>
      </c>
      <c r="J470" s="24" t="s">
        <v>40</v>
      </c>
    </row>
    <row r="471" spans="1:10" x14ac:dyDescent="0.25">
      <c r="A471" s="24" t="s">
        <v>359</v>
      </c>
      <c r="B471" s="24" t="s">
        <v>358</v>
      </c>
      <c r="C471" s="37" t="s">
        <v>3</v>
      </c>
      <c r="D471" s="37" t="s">
        <v>2</v>
      </c>
      <c r="E471" s="37" t="s">
        <v>1</v>
      </c>
      <c r="F471" s="37" t="s">
        <v>1026</v>
      </c>
      <c r="G471" s="38">
        <v>150</v>
      </c>
      <c r="H471" s="39">
        <v>0.8</v>
      </c>
      <c r="I471" s="40">
        <f t="shared" si="11"/>
        <v>120</v>
      </c>
      <c r="J471" s="24" t="s">
        <v>40</v>
      </c>
    </row>
    <row r="472" spans="1:10" x14ac:dyDescent="0.25">
      <c r="A472" s="24" t="s">
        <v>424</v>
      </c>
      <c r="B472" s="24" t="s">
        <v>423</v>
      </c>
      <c r="C472" s="37" t="s">
        <v>3</v>
      </c>
      <c r="D472" s="37" t="s">
        <v>2</v>
      </c>
      <c r="E472" s="37" t="s">
        <v>1</v>
      </c>
      <c r="F472" s="37" t="s">
        <v>1026</v>
      </c>
      <c r="G472" s="38">
        <v>1083</v>
      </c>
      <c r="H472" s="39">
        <v>0.8</v>
      </c>
      <c r="I472" s="40">
        <f t="shared" si="11"/>
        <v>866.40000000000009</v>
      </c>
      <c r="J472" s="24" t="s">
        <v>40</v>
      </c>
    </row>
    <row r="473" spans="1:10" x14ac:dyDescent="0.25">
      <c r="A473" s="24" t="s">
        <v>262</v>
      </c>
      <c r="B473" s="24" t="s">
        <v>261</v>
      </c>
      <c r="C473" s="37" t="s">
        <v>3</v>
      </c>
      <c r="D473" s="37" t="s">
        <v>2</v>
      </c>
      <c r="E473" s="37" t="s">
        <v>1</v>
      </c>
      <c r="F473" s="37" t="s">
        <v>1026</v>
      </c>
      <c r="G473" s="38">
        <v>222</v>
      </c>
      <c r="H473" s="39">
        <v>0.8</v>
      </c>
      <c r="I473" s="40">
        <f t="shared" si="11"/>
        <v>177.60000000000002</v>
      </c>
      <c r="J473" s="24" t="s">
        <v>40</v>
      </c>
    </row>
    <row r="474" spans="1:10" x14ac:dyDescent="0.25">
      <c r="A474" s="24" t="s">
        <v>705</v>
      </c>
      <c r="B474" s="24" t="s">
        <v>704</v>
      </c>
      <c r="C474" s="37" t="s">
        <v>3</v>
      </c>
      <c r="D474" s="37" t="s">
        <v>2</v>
      </c>
      <c r="E474" s="37" t="s">
        <v>1</v>
      </c>
      <c r="F474" s="37" t="s">
        <v>1026</v>
      </c>
      <c r="G474" s="38">
        <v>700</v>
      </c>
      <c r="H474" s="39">
        <v>0.8</v>
      </c>
      <c r="I474" s="40">
        <f t="shared" si="11"/>
        <v>560</v>
      </c>
      <c r="J474" s="24" t="s">
        <v>40</v>
      </c>
    </row>
    <row r="475" spans="1:10" x14ac:dyDescent="0.25">
      <c r="A475" s="24" t="s">
        <v>507</v>
      </c>
      <c r="B475" s="24" t="s">
        <v>506</v>
      </c>
      <c r="C475" s="37" t="s">
        <v>3</v>
      </c>
      <c r="D475" s="37" t="s">
        <v>2</v>
      </c>
      <c r="E475" s="37" t="s">
        <v>1</v>
      </c>
      <c r="F475" s="37" t="s">
        <v>1026</v>
      </c>
      <c r="G475" s="38">
        <v>400</v>
      </c>
      <c r="H475" s="39">
        <v>0.8</v>
      </c>
      <c r="I475" s="40">
        <f t="shared" si="11"/>
        <v>320</v>
      </c>
      <c r="J475" s="24" t="s">
        <v>40</v>
      </c>
    </row>
    <row r="476" spans="1:10" x14ac:dyDescent="0.25">
      <c r="A476" s="24" t="s">
        <v>629</v>
      </c>
      <c r="B476" s="24" t="s">
        <v>628</v>
      </c>
      <c r="C476" s="37" t="s">
        <v>3</v>
      </c>
      <c r="D476" s="37" t="s">
        <v>19</v>
      </c>
      <c r="E476" s="37" t="s">
        <v>1</v>
      </c>
      <c r="F476" s="37" t="s">
        <v>1026</v>
      </c>
      <c r="G476" s="38">
        <v>100</v>
      </c>
      <c r="H476" s="39">
        <v>0.8</v>
      </c>
      <c r="I476" s="40">
        <f t="shared" si="11"/>
        <v>80</v>
      </c>
      <c r="J476" s="24" t="s">
        <v>40</v>
      </c>
    </row>
    <row r="477" spans="1:10" x14ac:dyDescent="0.25">
      <c r="A477" s="24" t="s">
        <v>149</v>
      </c>
      <c r="B477" s="24" t="s">
        <v>148</v>
      </c>
      <c r="C477" s="37" t="s">
        <v>3</v>
      </c>
      <c r="D477" s="37" t="s">
        <v>2</v>
      </c>
      <c r="E477" s="37" t="s">
        <v>1</v>
      </c>
      <c r="F477" s="37" t="s">
        <v>1026</v>
      </c>
      <c r="G477" s="38">
        <v>82</v>
      </c>
      <c r="H477" s="39">
        <v>0.8</v>
      </c>
      <c r="I477" s="40">
        <f t="shared" si="11"/>
        <v>65.600000000000009</v>
      </c>
      <c r="J477" s="24" t="s">
        <v>40</v>
      </c>
    </row>
    <row r="478" spans="1:10" x14ac:dyDescent="0.25">
      <c r="A478" s="24" t="s">
        <v>391</v>
      </c>
      <c r="B478" s="24" t="s">
        <v>390</v>
      </c>
      <c r="C478" s="37" t="s">
        <v>3</v>
      </c>
      <c r="D478" s="37" t="s">
        <v>2</v>
      </c>
      <c r="E478" s="37" t="s">
        <v>1</v>
      </c>
      <c r="F478" s="37" t="s">
        <v>1026</v>
      </c>
      <c r="G478" s="38">
        <v>3272</v>
      </c>
      <c r="H478" s="39">
        <v>0.8</v>
      </c>
      <c r="I478" s="40">
        <f t="shared" si="11"/>
        <v>2617.6000000000004</v>
      </c>
      <c r="J478" s="24" t="s">
        <v>40</v>
      </c>
    </row>
    <row r="479" spans="1:10" x14ac:dyDescent="0.25">
      <c r="A479" s="24" t="s">
        <v>220</v>
      </c>
      <c r="B479" s="24" t="s">
        <v>219</v>
      </c>
      <c r="C479" s="37" t="s">
        <v>3</v>
      </c>
      <c r="D479" s="37" t="s">
        <v>2</v>
      </c>
      <c r="E479" s="37" t="s">
        <v>1</v>
      </c>
      <c r="F479" s="37" t="s">
        <v>1026</v>
      </c>
      <c r="G479" s="38">
        <v>135</v>
      </c>
      <c r="H479" s="39">
        <v>0.8</v>
      </c>
      <c r="I479" s="40">
        <f t="shared" si="11"/>
        <v>108</v>
      </c>
      <c r="J479" s="24" t="s">
        <v>40</v>
      </c>
    </row>
    <row r="480" spans="1:10" x14ac:dyDescent="0.25">
      <c r="A480" s="24" t="s">
        <v>389</v>
      </c>
      <c r="B480" s="24" t="s">
        <v>388</v>
      </c>
      <c r="C480" s="37" t="s">
        <v>3</v>
      </c>
      <c r="D480" s="37" t="s">
        <v>2</v>
      </c>
      <c r="E480" s="37" t="s">
        <v>1</v>
      </c>
      <c r="F480" s="37" t="s">
        <v>1026</v>
      </c>
      <c r="G480" s="38">
        <v>78</v>
      </c>
      <c r="H480" s="39">
        <v>0.8</v>
      </c>
      <c r="I480" s="40">
        <f t="shared" si="11"/>
        <v>62.400000000000006</v>
      </c>
      <c r="J480" s="24" t="s">
        <v>40</v>
      </c>
    </row>
    <row r="481" spans="1:10" x14ac:dyDescent="0.25">
      <c r="A481" s="24" t="s">
        <v>598</v>
      </c>
      <c r="B481" s="24" t="s">
        <v>597</v>
      </c>
      <c r="C481" s="37" t="s">
        <v>3</v>
      </c>
      <c r="D481" s="37" t="s">
        <v>2</v>
      </c>
      <c r="E481" s="37" t="s">
        <v>1</v>
      </c>
      <c r="F481" s="37" t="s">
        <v>1026</v>
      </c>
      <c r="G481" s="38">
        <v>1100</v>
      </c>
      <c r="H481" s="39">
        <v>0.8</v>
      </c>
      <c r="I481" s="40">
        <f t="shared" si="11"/>
        <v>880</v>
      </c>
      <c r="J481" s="24" t="s">
        <v>40</v>
      </c>
    </row>
    <row r="482" spans="1:10" x14ac:dyDescent="0.25">
      <c r="A482" s="24" t="s">
        <v>505</v>
      </c>
      <c r="B482" s="24" t="s">
        <v>504</v>
      </c>
      <c r="C482" s="37" t="s">
        <v>3</v>
      </c>
      <c r="D482" s="37" t="s">
        <v>2</v>
      </c>
      <c r="E482" s="37" t="s">
        <v>1</v>
      </c>
      <c r="F482" s="37" t="s">
        <v>1026</v>
      </c>
      <c r="G482" s="38">
        <v>600</v>
      </c>
      <c r="H482" s="39">
        <v>0.8</v>
      </c>
      <c r="I482" s="40">
        <f t="shared" si="11"/>
        <v>480</v>
      </c>
      <c r="J482" s="24" t="s">
        <v>40</v>
      </c>
    </row>
    <row r="483" spans="1:10" x14ac:dyDescent="0.25">
      <c r="A483" s="24" t="s">
        <v>455</v>
      </c>
      <c r="B483" s="24" t="s">
        <v>454</v>
      </c>
      <c r="C483" s="37" t="s">
        <v>3</v>
      </c>
      <c r="D483" s="37" t="s">
        <v>2</v>
      </c>
      <c r="E483" s="37" t="s">
        <v>1</v>
      </c>
      <c r="F483" s="37" t="s">
        <v>1026</v>
      </c>
      <c r="G483" s="38">
        <v>100</v>
      </c>
      <c r="H483" s="39">
        <v>0.8</v>
      </c>
      <c r="I483" s="40">
        <f t="shared" si="11"/>
        <v>80</v>
      </c>
      <c r="J483" s="24" t="s">
        <v>40</v>
      </c>
    </row>
    <row r="484" spans="1:10" x14ac:dyDescent="0.25">
      <c r="A484" s="24" t="s">
        <v>168</v>
      </c>
      <c r="B484" s="24" t="s">
        <v>167</v>
      </c>
      <c r="C484" s="37" t="s">
        <v>3</v>
      </c>
      <c r="D484" s="37" t="s">
        <v>2</v>
      </c>
      <c r="E484" s="37" t="s">
        <v>1</v>
      </c>
      <c r="F484" s="37" t="s">
        <v>1026</v>
      </c>
      <c r="G484" s="38">
        <v>106</v>
      </c>
      <c r="H484" s="39">
        <v>0.8</v>
      </c>
      <c r="I484" s="40">
        <f t="shared" si="11"/>
        <v>84.800000000000011</v>
      </c>
      <c r="J484" s="24" t="s">
        <v>40</v>
      </c>
    </row>
    <row r="485" spans="1:10" x14ac:dyDescent="0.25">
      <c r="A485" s="24" t="s">
        <v>48</v>
      </c>
      <c r="B485" s="24" t="s">
        <v>47</v>
      </c>
      <c r="C485" s="37" t="s">
        <v>3</v>
      </c>
      <c r="D485" s="37" t="s">
        <v>2</v>
      </c>
      <c r="E485" s="37" t="s">
        <v>1</v>
      </c>
      <c r="F485" s="37" t="s">
        <v>1026</v>
      </c>
      <c r="G485" s="38">
        <v>19144</v>
      </c>
      <c r="H485" s="39">
        <v>0.8</v>
      </c>
      <c r="I485" s="40">
        <f t="shared" si="11"/>
        <v>15315.2</v>
      </c>
      <c r="J485" s="41" t="s">
        <v>40</v>
      </c>
    </row>
    <row r="486" spans="1:10" x14ac:dyDescent="0.25">
      <c r="A486" s="24" t="s">
        <v>378</v>
      </c>
      <c r="B486" s="24" t="s">
        <v>377</v>
      </c>
      <c r="C486" s="37" t="s">
        <v>3</v>
      </c>
      <c r="D486" s="37" t="s">
        <v>2</v>
      </c>
      <c r="E486" s="37" t="s">
        <v>1</v>
      </c>
      <c r="F486" s="37" t="s">
        <v>1026</v>
      </c>
      <c r="G486" s="38">
        <v>167</v>
      </c>
      <c r="H486" s="39">
        <v>0.8</v>
      </c>
      <c r="I486" s="40">
        <f t="shared" si="11"/>
        <v>133.6</v>
      </c>
      <c r="J486" s="24" t="s">
        <v>40</v>
      </c>
    </row>
    <row r="487" spans="1:10" x14ac:dyDescent="0.25">
      <c r="A487" s="24" t="s">
        <v>596</v>
      </c>
      <c r="B487" s="24" t="s">
        <v>595</v>
      </c>
      <c r="C487" s="37" t="s">
        <v>3</v>
      </c>
      <c r="D487" s="37" t="s">
        <v>2</v>
      </c>
      <c r="E487" s="37" t="s">
        <v>1</v>
      </c>
      <c r="F487" s="37" t="s">
        <v>1026</v>
      </c>
      <c r="G487" s="38">
        <v>400</v>
      </c>
      <c r="H487" s="39">
        <v>0.8</v>
      </c>
      <c r="I487" s="40">
        <f t="shared" si="11"/>
        <v>320</v>
      </c>
      <c r="J487" s="24" t="s">
        <v>40</v>
      </c>
    </row>
    <row r="488" spans="1:10" x14ac:dyDescent="0.25">
      <c r="A488" s="24" t="s">
        <v>185</v>
      </c>
      <c r="B488" s="24" t="s">
        <v>184</v>
      </c>
      <c r="C488" s="37" t="s">
        <v>3</v>
      </c>
      <c r="D488" s="37" t="s">
        <v>2</v>
      </c>
      <c r="E488" s="37" t="s">
        <v>1</v>
      </c>
      <c r="F488" s="37" t="s">
        <v>1026</v>
      </c>
      <c r="G488" s="38">
        <v>400</v>
      </c>
      <c r="H488" s="39">
        <v>0.8</v>
      </c>
      <c r="I488" s="40">
        <f t="shared" si="11"/>
        <v>320</v>
      </c>
      <c r="J488" s="24" t="s">
        <v>40</v>
      </c>
    </row>
    <row r="489" spans="1:10" x14ac:dyDescent="0.25">
      <c r="A489" s="24" t="s">
        <v>346</v>
      </c>
      <c r="B489" s="24" t="s">
        <v>345</v>
      </c>
      <c r="C489" s="37" t="s">
        <v>3</v>
      </c>
      <c r="D489" s="37" t="s">
        <v>2</v>
      </c>
      <c r="E489" s="37" t="s">
        <v>1</v>
      </c>
      <c r="F489" s="37" t="s">
        <v>1026</v>
      </c>
      <c r="G489" s="38">
        <v>295950</v>
      </c>
      <c r="H489" s="39">
        <v>0.02</v>
      </c>
      <c r="I489" s="40">
        <f t="shared" si="11"/>
        <v>5919</v>
      </c>
      <c r="J489" s="24" t="s">
        <v>40</v>
      </c>
    </row>
    <row r="490" spans="1:10" x14ac:dyDescent="0.25">
      <c r="A490" s="24" t="s">
        <v>355</v>
      </c>
      <c r="B490" s="24" t="s">
        <v>353</v>
      </c>
      <c r="C490" s="37" t="s">
        <v>3</v>
      </c>
      <c r="D490" s="37" t="s">
        <v>2</v>
      </c>
      <c r="E490" s="37" t="s">
        <v>1</v>
      </c>
      <c r="F490" s="37" t="s">
        <v>1026</v>
      </c>
      <c r="G490" s="38">
        <v>40</v>
      </c>
      <c r="H490" s="39">
        <v>0.8</v>
      </c>
      <c r="I490" s="40">
        <f t="shared" si="11"/>
        <v>32</v>
      </c>
      <c r="J490" s="24" t="s">
        <v>40</v>
      </c>
    </row>
    <row r="491" spans="1:10" x14ac:dyDescent="0.25">
      <c r="A491" s="24" t="s">
        <v>452</v>
      </c>
      <c r="B491" s="24" t="s">
        <v>208</v>
      </c>
      <c r="C491" s="37" t="s">
        <v>3</v>
      </c>
      <c r="D491" s="37" t="s">
        <v>2</v>
      </c>
      <c r="E491" s="37" t="s">
        <v>1</v>
      </c>
      <c r="F491" s="37" t="s">
        <v>1026</v>
      </c>
      <c r="G491" s="38">
        <v>100</v>
      </c>
      <c r="H491" s="39">
        <v>0.8</v>
      </c>
      <c r="I491" s="40">
        <f t="shared" si="11"/>
        <v>80</v>
      </c>
      <c r="J491" s="24" t="s">
        <v>40</v>
      </c>
    </row>
    <row r="492" spans="1:10" x14ac:dyDescent="0.25">
      <c r="A492" s="24" t="s">
        <v>387</v>
      </c>
      <c r="B492" s="24" t="s">
        <v>386</v>
      </c>
      <c r="C492" s="37" t="s">
        <v>3</v>
      </c>
      <c r="D492" s="37" t="s">
        <v>385</v>
      </c>
      <c r="E492" s="37" t="s">
        <v>1</v>
      </c>
      <c r="F492" s="37" t="s">
        <v>1026</v>
      </c>
      <c r="G492" s="38">
        <v>311</v>
      </c>
      <c r="H492" s="39">
        <v>0.8</v>
      </c>
      <c r="I492" s="40">
        <f t="shared" si="11"/>
        <v>248.8</v>
      </c>
      <c r="J492" s="24" t="s">
        <v>40</v>
      </c>
    </row>
    <row r="493" spans="1:10" x14ac:dyDescent="0.25">
      <c r="A493" s="24" t="s">
        <v>224</v>
      </c>
      <c r="B493" s="24" t="s">
        <v>223</v>
      </c>
      <c r="C493" s="37" t="s">
        <v>3</v>
      </c>
      <c r="D493" s="37" t="s">
        <v>2</v>
      </c>
      <c r="E493" s="37" t="s">
        <v>1</v>
      </c>
      <c r="F493" s="37" t="s">
        <v>1026</v>
      </c>
      <c r="G493" s="38">
        <v>144</v>
      </c>
      <c r="H493" s="39">
        <v>0.8</v>
      </c>
      <c r="I493" s="40">
        <f t="shared" si="11"/>
        <v>115.2</v>
      </c>
      <c r="J493" s="24" t="s">
        <v>40</v>
      </c>
    </row>
    <row r="494" spans="1:10" x14ac:dyDescent="0.25">
      <c r="A494" s="24" t="s">
        <v>709</v>
      </c>
      <c r="B494" s="24" t="s">
        <v>708</v>
      </c>
      <c r="C494" s="37" t="s">
        <v>3</v>
      </c>
      <c r="D494" s="37" t="s">
        <v>2</v>
      </c>
      <c r="E494" s="37" t="s">
        <v>1</v>
      </c>
      <c r="F494" s="37" t="s">
        <v>1026</v>
      </c>
      <c r="G494" s="38">
        <v>150</v>
      </c>
      <c r="H494" s="39">
        <v>0.8</v>
      </c>
      <c r="I494" s="40">
        <f t="shared" si="11"/>
        <v>120</v>
      </c>
      <c r="J494" s="24" t="s">
        <v>40</v>
      </c>
    </row>
    <row r="495" spans="1:10" x14ac:dyDescent="0.25">
      <c r="A495" s="24" t="s">
        <v>354</v>
      </c>
      <c r="B495" s="24" t="s">
        <v>353</v>
      </c>
      <c r="C495" s="37" t="s">
        <v>3</v>
      </c>
      <c r="D495" s="37" t="s">
        <v>2</v>
      </c>
      <c r="E495" s="37" t="s">
        <v>1</v>
      </c>
      <c r="F495" s="37" t="s">
        <v>1026</v>
      </c>
      <c r="G495" s="38">
        <v>43</v>
      </c>
      <c r="H495" s="39">
        <v>0.8</v>
      </c>
      <c r="I495" s="40">
        <f t="shared" si="11"/>
        <v>34.4</v>
      </c>
      <c r="J495" s="24" t="s">
        <v>40</v>
      </c>
    </row>
    <row r="496" spans="1:10" x14ac:dyDescent="0.25">
      <c r="A496" s="24" t="s">
        <v>669</v>
      </c>
      <c r="B496" s="24" t="s">
        <v>668</v>
      </c>
      <c r="C496" s="37" t="s">
        <v>3</v>
      </c>
      <c r="D496" s="37" t="s">
        <v>2</v>
      </c>
      <c r="E496" s="37" t="s">
        <v>1</v>
      </c>
      <c r="F496" s="37" t="s">
        <v>1026</v>
      </c>
      <c r="G496" s="38">
        <v>2000</v>
      </c>
      <c r="H496" s="39">
        <v>0.8</v>
      </c>
      <c r="I496" s="40">
        <f t="shared" si="11"/>
        <v>1600</v>
      </c>
      <c r="J496" s="24" t="s">
        <v>40</v>
      </c>
    </row>
    <row r="497" spans="1:10" x14ac:dyDescent="0.25">
      <c r="A497" s="24" t="s">
        <v>451</v>
      </c>
      <c r="B497" s="24" t="s">
        <v>450</v>
      </c>
      <c r="C497" s="37" t="s">
        <v>3</v>
      </c>
      <c r="D497" s="37" t="s">
        <v>2</v>
      </c>
      <c r="E497" s="37" t="s">
        <v>1</v>
      </c>
      <c r="F497" s="37" t="s">
        <v>1026</v>
      </c>
      <c r="G497" s="38">
        <v>28</v>
      </c>
      <c r="H497" s="39">
        <v>0.8</v>
      </c>
      <c r="I497" s="40">
        <f t="shared" si="11"/>
        <v>22.400000000000002</v>
      </c>
      <c r="J497" s="24" t="s">
        <v>40</v>
      </c>
    </row>
    <row r="498" spans="1:10" x14ac:dyDescent="0.25">
      <c r="A498" s="24" t="s">
        <v>647</v>
      </c>
      <c r="B498" s="24" t="s">
        <v>646</v>
      </c>
      <c r="C498" s="37" t="s">
        <v>3</v>
      </c>
      <c r="D498" s="37" t="s">
        <v>2</v>
      </c>
      <c r="E498" s="37" t="s">
        <v>1</v>
      </c>
      <c r="F498" s="37" t="s">
        <v>1026</v>
      </c>
      <c r="G498" s="38">
        <v>100</v>
      </c>
      <c r="H498" s="39">
        <v>0.8</v>
      </c>
      <c r="I498" s="40">
        <f t="shared" ref="I498:I526" si="12">H498*G498</f>
        <v>80</v>
      </c>
      <c r="J498" s="24" t="s">
        <v>40</v>
      </c>
    </row>
    <row r="499" spans="1:10" x14ac:dyDescent="0.25">
      <c r="A499" s="24" t="s">
        <v>635</v>
      </c>
      <c r="B499" s="24" t="s">
        <v>634</v>
      </c>
      <c r="C499" s="37" t="s">
        <v>3</v>
      </c>
      <c r="D499" s="37" t="s">
        <v>2</v>
      </c>
      <c r="E499" s="37" t="s">
        <v>1</v>
      </c>
      <c r="F499" s="37" t="s">
        <v>1026</v>
      </c>
      <c r="G499" s="38">
        <v>300</v>
      </c>
      <c r="H499" s="39">
        <v>0.8</v>
      </c>
      <c r="I499" s="40">
        <f t="shared" si="12"/>
        <v>240</v>
      </c>
      <c r="J499" s="24" t="s">
        <v>40</v>
      </c>
    </row>
    <row r="500" spans="1:10" x14ac:dyDescent="0.25">
      <c r="A500" s="24" t="s">
        <v>499</v>
      </c>
      <c r="B500" s="24" t="s">
        <v>498</v>
      </c>
      <c r="C500" s="37" t="s">
        <v>3</v>
      </c>
      <c r="D500" s="37" t="s">
        <v>2</v>
      </c>
      <c r="E500" s="37" t="s">
        <v>1</v>
      </c>
      <c r="F500" s="37" t="s">
        <v>1026</v>
      </c>
      <c r="G500" s="38">
        <v>100</v>
      </c>
      <c r="H500" s="39">
        <v>0.8</v>
      </c>
      <c r="I500" s="40">
        <f t="shared" si="12"/>
        <v>80</v>
      </c>
      <c r="J500" s="24" t="s">
        <v>40</v>
      </c>
    </row>
    <row r="501" spans="1:10" x14ac:dyDescent="0.25">
      <c r="A501" s="24" t="s">
        <v>627</v>
      </c>
      <c r="B501" s="24" t="s">
        <v>626</v>
      </c>
      <c r="C501" s="37" t="s">
        <v>3</v>
      </c>
      <c r="D501" s="37" t="s">
        <v>2</v>
      </c>
      <c r="E501" s="37" t="s">
        <v>1</v>
      </c>
      <c r="F501" s="37" t="s">
        <v>1026</v>
      </c>
      <c r="G501" s="38">
        <v>200</v>
      </c>
      <c r="H501" s="39">
        <v>0.8</v>
      </c>
      <c r="I501" s="40">
        <f t="shared" si="12"/>
        <v>160</v>
      </c>
      <c r="J501" s="24" t="s">
        <v>40</v>
      </c>
    </row>
    <row r="502" spans="1:10" x14ac:dyDescent="0.25">
      <c r="A502" s="24" t="s">
        <v>5</v>
      </c>
      <c r="B502" s="24" t="s">
        <v>4</v>
      </c>
      <c r="C502" s="24" t="s">
        <v>3</v>
      </c>
      <c r="D502" s="37" t="s">
        <v>2</v>
      </c>
      <c r="E502" s="37" t="s">
        <v>1</v>
      </c>
      <c r="F502" s="37" t="s">
        <v>1026</v>
      </c>
      <c r="G502" s="38">
        <v>100</v>
      </c>
      <c r="H502" s="39">
        <v>0.8</v>
      </c>
      <c r="I502" s="40">
        <f t="shared" si="12"/>
        <v>80</v>
      </c>
      <c r="J502" s="24" t="s">
        <v>0</v>
      </c>
    </row>
    <row r="503" spans="1:10" x14ac:dyDescent="0.25">
      <c r="A503" s="24" t="s">
        <v>86</v>
      </c>
      <c r="B503" s="24" t="s">
        <v>85</v>
      </c>
      <c r="C503" s="37" t="s">
        <v>3</v>
      </c>
      <c r="D503" s="37" t="s">
        <v>2</v>
      </c>
      <c r="E503" s="37" t="s">
        <v>1</v>
      </c>
      <c r="F503" s="37" t="s">
        <v>1026</v>
      </c>
      <c r="G503" s="38">
        <f>572/2</f>
        <v>286</v>
      </c>
      <c r="H503" s="39">
        <v>0.8</v>
      </c>
      <c r="I503" s="40">
        <f t="shared" si="12"/>
        <v>228.8</v>
      </c>
      <c r="J503" s="24" t="s">
        <v>40</v>
      </c>
    </row>
    <row r="504" spans="1:10" x14ac:dyDescent="0.25">
      <c r="A504" s="24" t="s">
        <v>195</v>
      </c>
      <c r="B504" s="24" t="s">
        <v>194</v>
      </c>
      <c r="C504" s="37" t="s">
        <v>3</v>
      </c>
      <c r="D504" s="37" t="s">
        <v>2</v>
      </c>
      <c r="E504" s="37" t="s">
        <v>1</v>
      </c>
      <c r="F504" s="37" t="s">
        <v>1026</v>
      </c>
      <c r="G504" s="38">
        <v>694</v>
      </c>
      <c r="H504" s="39">
        <v>0.8</v>
      </c>
      <c r="I504" s="40">
        <f t="shared" si="12"/>
        <v>555.20000000000005</v>
      </c>
      <c r="J504" s="24" t="s">
        <v>40</v>
      </c>
    </row>
    <row r="505" spans="1:10" x14ac:dyDescent="0.25">
      <c r="A505" s="24" t="s">
        <v>350</v>
      </c>
      <c r="B505" s="24" t="s">
        <v>349</v>
      </c>
      <c r="C505" s="37" t="s">
        <v>3</v>
      </c>
      <c r="D505" s="37" t="s">
        <v>2</v>
      </c>
      <c r="E505" s="37" t="s">
        <v>1</v>
      </c>
      <c r="F505" s="37" t="s">
        <v>1026</v>
      </c>
      <c r="G505" s="38">
        <v>700</v>
      </c>
      <c r="H505" s="39">
        <v>0.8</v>
      </c>
      <c r="I505" s="40">
        <f t="shared" si="12"/>
        <v>560</v>
      </c>
      <c r="J505" s="24" t="s">
        <v>40</v>
      </c>
    </row>
    <row r="506" spans="1:10" x14ac:dyDescent="0.25">
      <c r="A506" s="24" t="s">
        <v>299</v>
      </c>
      <c r="B506" s="24" t="s">
        <v>298</v>
      </c>
      <c r="C506" s="37" t="s">
        <v>3</v>
      </c>
      <c r="D506" s="37" t="s">
        <v>2</v>
      </c>
      <c r="E506" s="37" t="s">
        <v>1</v>
      </c>
      <c r="F506" s="37" t="s">
        <v>1026</v>
      </c>
      <c r="G506" s="38">
        <v>106</v>
      </c>
      <c r="H506" s="39">
        <v>0.8</v>
      </c>
      <c r="I506" s="40">
        <f t="shared" si="12"/>
        <v>84.800000000000011</v>
      </c>
      <c r="J506" s="24" t="s">
        <v>40</v>
      </c>
    </row>
    <row r="507" spans="1:10" x14ac:dyDescent="0.25">
      <c r="A507" s="24" t="s">
        <v>9</v>
      </c>
      <c r="B507" s="25" t="s">
        <v>8</v>
      </c>
      <c r="C507" s="37" t="s">
        <v>3</v>
      </c>
      <c r="D507" s="37" t="s">
        <v>2</v>
      </c>
      <c r="E507" s="37" t="s">
        <v>1</v>
      </c>
      <c r="F507" s="37" t="s">
        <v>1026</v>
      </c>
      <c r="G507" s="38">
        <v>500</v>
      </c>
      <c r="H507" s="39">
        <v>0.8</v>
      </c>
      <c r="I507" s="40">
        <f t="shared" si="12"/>
        <v>400</v>
      </c>
      <c r="J507" s="41" t="s">
        <v>0</v>
      </c>
    </row>
    <row r="508" spans="1:10" x14ac:dyDescent="0.25">
      <c r="A508" s="24" t="s">
        <v>444</v>
      </c>
      <c r="B508" s="24" t="s">
        <v>443</v>
      </c>
      <c r="C508" s="37" t="s">
        <v>3</v>
      </c>
      <c r="D508" s="37" t="s">
        <v>2</v>
      </c>
      <c r="E508" s="37" t="s">
        <v>1</v>
      </c>
      <c r="F508" s="37" t="s">
        <v>1026</v>
      </c>
      <c r="G508" s="38">
        <v>778</v>
      </c>
      <c r="H508" s="39">
        <v>0.8</v>
      </c>
      <c r="I508" s="40">
        <f t="shared" si="12"/>
        <v>622.40000000000009</v>
      </c>
      <c r="J508" s="24" t="s">
        <v>40</v>
      </c>
    </row>
    <row r="509" spans="1:10" x14ac:dyDescent="0.25">
      <c r="A509" s="24" t="s">
        <v>246</v>
      </c>
      <c r="B509" s="24" t="s">
        <v>245</v>
      </c>
      <c r="C509" s="37" t="s">
        <v>3</v>
      </c>
      <c r="D509" s="37" t="s">
        <v>2</v>
      </c>
      <c r="E509" s="37" t="s">
        <v>1</v>
      </c>
      <c r="F509" s="37" t="s">
        <v>1026</v>
      </c>
      <c r="G509" s="38">
        <v>1100</v>
      </c>
      <c r="H509" s="39">
        <v>0.8</v>
      </c>
      <c r="I509" s="40">
        <f t="shared" si="12"/>
        <v>880</v>
      </c>
      <c r="J509" s="24" t="s">
        <v>40</v>
      </c>
    </row>
    <row r="510" spans="1:10" x14ac:dyDescent="0.25">
      <c r="A510" s="24" t="s">
        <v>209</v>
      </c>
      <c r="B510" s="24" t="s">
        <v>208</v>
      </c>
      <c r="C510" s="37" t="s">
        <v>3</v>
      </c>
      <c r="D510" s="37" t="s">
        <v>2</v>
      </c>
      <c r="E510" s="37" t="s">
        <v>1</v>
      </c>
      <c r="F510" s="37" t="s">
        <v>1026</v>
      </c>
      <c r="G510" s="38">
        <v>153</v>
      </c>
      <c r="H510" s="39">
        <v>0.8</v>
      </c>
      <c r="I510" s="40">
        <f t="shared" si="12"/>
        <v>122.4</v>
      </c>
      <c r="J510" s="24" t="s">
        <v>40</v>
      </c>
    </row>
    <row r="511" spans="1:10" x14ac:dyDescent="0.25">
      <c r="A511" s="24" t="s">
        <v>54</v>
      </c>
      <c r="B511" s="24" t="s">
        <v>53</v>
      </c>
      <c r="C511" s="37" t="s">
        <v>3</v>
      </c>
      <c r="D511" s="37" t="s">
        <v>2</v>
      </c>
      <c r="E511" s="37" t="s">
        <v>1</v>
      </c>
      <c r="F511" s="37" t="s">
        <v>1026</v>
      </c>
      <c r="G511" s="38">
        <v>367</v>
      </c>
      <c r="H511" s="39">
        <v>0.8</v>
      </c>
      <c r="I511" s="40">
        <f t="shared" si="12"/>
        <v>293.60000000000002</v>
      </c>
      <c r="J511" s="41" t="s">
        <v>40</v>
      </c>
    </row>
    <row r="512" spans="1:10" x14ac:dyDescent="0.25">
      <c r="A512" s="24" t="s">
        <v>283</v>
      </c>
      <c r="B512" s="24" t="s">
        <v>282</v>
      </c>
      <c r="C512" s="37" t="s">
        <v>3</v>
      </c>
      <c r="D512" s="37" t="s">
        <v>2</v>
      </c>
      <c r="E512" s="37" t="s">
        <v>1</v>
      </c>
      <c r="F512" s="37" t="s">
        <v>1026</v>
      </c>
      <c r="G512" s="38">
        <v>2350</v>
      </c>
      <c r="H512" s="39">
        <v>0.8</v>
      </c>
      <c r="I512" s="40">
        <f t="shared" si="12"/>
        <v>1880</v>
      </c>
      <c r="J512" s="24" t="s">
        <v>40</v>
      </c>
    </row>
    <row r="513" spans="1:10" x14ac:dyDescent="0.25">
      <c r="A513" s="24" t="s">
        <v>244</v>
      </c>
      <c r="B513" s="24" t="s">
        <v>243</v>
      </c>
      <c r="C513" s="37" t="s">
        <v>3</v>
      </c>
      <c r="D513" s="37" t="s">
        <v>2</v>
      </c>
      <c r="E513" s="37" t="s">
        <v>1</v>
      </c>
      <c r="F513" s="37" t="s">
        <v>1026</v>
      </c>
      <c r="G513" s="38">
        <v>78</v>
      </c>
      <c r="H513" s="39">
        <v>0.8</v>
      </c>
      <c r="I513" s="40">
        <f t="shared" si="12"/>
        <v>62.400000000000006</v>
      </c>
      <c r="J513" s="24" t="s">
        <v>40</v>
      </c>
    </row>
    <row r="514" spans="1:10" x14ac:dyDescent="0.25">
      <c r="A514" s="24" t="s">
        <v>419</v>
      </c>
      <c r="B514" s="24" t="s">
        <v>418</v>
      </c>
      <c r="C514" s="37" t="s">
        <v>3</v>
      </c>
      <c r="D514" s="37" t="s">
        <v>2</v>
      </c>
      <c r="E514" s="37" t="s">
        <v>1</v>
      </c>
      <c r="F514" s="37" t="s">
        <v>1026</v>
      </c>
      <c r="G514" s="38">
        <v>60</v>
      </c>
      <c r="H514" s="39">
        <v>0.8</v>
      </c>
      <c r="I514" s="40">
        <f t="shared" si="12"/>
        <v>48</v>
      </c>
      <c r="J514" s="24" t="s">
        <v>40</v>
      </c>
    </row>
    <row r="515" spans="1:10" x14ac:dyDescent="0.25">
      <c r="A515" s="24" t="s">
        <v>553</v>
      </c>
      <c r="B515" s="24" t="s">
        <v>552</v>
      </c>
      <c r="C515" s="37" t="s">
        <v>3</v>
      </c>
      <c r="D515" s="37" t="s">
        <v>547</v>
      </c>
      <c r="E515" s="37" t="s">
        <v>1</v>
      </c>
      <c r="F515" s="37" t="s">
        <v>1026</v>
      </c>
      <c r="G515" s="38">
        <v>400</v>
      </c>
      <c r="H515" s="39">
        <v>0.8</v>
      </c>
      <c r="I515" s="40">
        <f t="shared" si="12"/>
        <v>320</v>
      </c>
      <c r="J515" s="24" t="s">
        <v>40</v>
      </c>
    </row>
    <row r="516" spans="1:10" x14ac:dyDescent="0.25">
      <c r="A516" s="24" t="s">
        <v>442</v>
      </c>
      <c r="B516" s="24" t="s">
        <v>208</v>
      </c>
      <c r="C516" s="37" t="s">
        <v>3</v>
      </c>
      <c r="D516" s="37" t="s">
        <v>2</v>
      </c>
      <c r="E516" s="37" t="s">
        <v>1</v>
      </c>
      <c r="F516" s="37" t="s">
        <v>1026</v>
      </c>
      <c r="G516" s="38">
        <v>150</v>
      </c>
      <c r="H516" s="39">
        <v>0.8</v>
      </c>
      <c r="I516" s="40">
        <f t="shared" si="12"/>
        <v>120</v>
      </c>
      <c r="J516" s="24" t="s">
        <v>40</v>
      </c>
    </row>
    <row r="517" spans="1:10" x14ac:dyDescent="0.25">
      <c r="A517" s="24" t="s">
        <v>50</v>
      </c>
      <c r="B517" s="24" t="s">
        <v>49</v>
      </c>
      <c r="C517" s="37" t="s">
        <v>3</v>
      </c>
      <c r="D517" s="37" t="s">
        <v>2</v>
      </c>
      <c r="E517" s="37" t="s">
        <v>1</v>
      </c>
      <c r="F517" s="37" t="s">
        <v>1026</v>
      </c>
      <c r="G517" s="38">
        <v>189</v>
      </c>
      <c r="H517" s="39">
        <v>0.8</v>
      </c>
      <c r="I517" s="40">
        <f t="shared" si="12"/>
        <v>151.20000000000002</v>
      </c>
      <c r="J517" s="41" t="s">
        <v>0</v>
      </c>
    </row>
    <row r="518" spans="1:10" x14ac:dyDescent="0.25">
      <c r="A518" s="24" t="s">
        <v>422</v>
      </c>
      <c r="B518" s="24" t="s">
        <v>151</v>
      </c>
      <c r="C518" s="37" t="s">
        <v>3</v>
      </c>
      <c r="D518" s="37" t="s">
        <v>2</v>
      </c>
      <c r="E518" s="37" t="s">
        <v>1</v>
      </c>
      <c r="F518" s="37" t="s">
        <v>1026</v>
      </c>
      <c r="G518" s="38">
        <v>356</v>
      </c>
      <c r="H518" s="39">
        <v>0.8</v>
      </c>
      <c r="I518" s="40">
        <f t="shared" si="12"/>
        <v>284.8</v>
      </c>
      <c r="J518" s="24" t="s">
        <v>40</v>
      </c>
    </row>
    <row r="519" spans="1:10" x14ac:dyDescent="0.25">
      <c r="A519" s="24" t="s">
        <v>58</v>
      </c>
      <c r="B519" s="24" t="s">
        <v>57</v>
      </c>
      <c r="C519" s="37" t="s">
        <v>3</v>
      </c>
      <c r="D519" s="37" t="s">
        <v>2</v>
      </c>
      <c r="E519" s="37" t="s">
        <v>1</v>
      </c>
      <c r="F519" s="37" t="s">
        <v>1026</v>
      </c>
      <c r="G519" s="38">
        <v>44</v>
      </c>
      <c r="H519" s="39">
        <v>0.8</v>
      </c>
      <c r="I519" s="40">
        <f t="shared" si="12"/>
        <v>35.200000000000003</v>
      </c>
      <c r="J519" s="41" t="s">
        <v>40</v>
      </c>
    </row>
    <row r="520" spans="1:10" x14ac:dyDescent="0.25">
      <c r="A520" s="24" t="s">
        <v>250</v>
      </c>
      <c r="B520" s="24" t="s">
        <v>249</v>
      </c>
      <c r="C520" s="37" t="s">
        <v>3</v>
      </c>
      <c r="D520" s="37" t="s">
        <v>2</v>
      </c>
      <c r="E520" s="37" t="s">
        <v>1</v>
      </c>
      <c r="F520" s="37" t="s">
        <v>1026</v>
      </c>
      <c r="G520" s="38">
        <v>347</v>
      </c>
      <c r="H520" s="39">
        <v>0.8</v>
      </c>
      <c r="I520" s="40">
        <f t="shared" si="12"/>
        <v>277.60000000000002</v>
      </c>
      <c r="J520" s="24" t="s">
        <v>40</v>
      </c>
    </row>
    <row r="521" spans="1:10" x14ac:dyDescent="0.25">
      <c r="A521" s="24" t="s">
        <v>203</v>
      </c>
      <c r="B521" s="24" t="s">
        <v>202</v>
      </c>
      <c r="C521" s="37" t="s">
        <v>3</v>
      </c>
      <c r="D521" s="37" t="s">
        <v>2</v>
      </c>
      <c r="E521" s="37" t="s">
        <v>1</v>
      </c>
      <c r="F521" s="37" t="s">
        <v>1026</v>
      </c>
      <c r="G521" s="38">
        <v>138</v>
      </c>
      <c r="H521" s="39">
        <v>0.8</v>
      </c>
      <c r="I521" s="40">
        <f t="shared" si="12"/>
        <v>110.4</v>
      </c>
      <c r="J521" s="24" t="s">
        <v>40</v>
      </c>
    </row>
    <row r="522" spans="1:10" x14ac:dyDescent="0.25">
      <c r="A522" s="24" t="s">
        <v>260</v>
      </c>
      <c r="B522" s="24" t="s">
        <v>259</v>
      </c>
      <c r="C522" s="37" t="s">
        <v>3</v>
      </c>
      <c r="D522" s="37" t="s">
        <v>2</v>
      </c>
      <c r="E522" s="37" t="s">
        <v>1</v>
      </c>
      <c r="F522" s="37" t="s">
        <v>1026</v>
      </c>
      <c r="G522" s="38">
        <v>44</v>
      </c>
      <c r="H522" s="39">
        <v>0.8</v>
      </c>
      <c r="I522" s="40">
        <f t="shared" si="12"/>
        <v>35.200000000000003</v>
      </c>
      <c r="J522" s="24" t="s">
        <v>40</v>
      </c>
    </row>
    <row r="523" spans="1:10" x14ac:dyDescent="0.25">
      <c r="A523" s="24" t="s">
        <v>23</v>
      </c>
      <c r="B523" s="24" t="s">
        <v>22</v>
      </c>
      <c r="C523" s="37" t="s">
        <v>3</v>
      </c>
      <c r="D523" s="37" t="s">
        <v>2</v>
      </c>
      <c r="E523" s="37" t="s">
        <v>1</v>
      </c>
      <c r="F523" s="37" t="s">
        <v>1026</v>
      </c>
      <c r="G523" s="38">
        <v>100</v>
      </c>
      <c r="H523" s="39">
        <v>0.8</v>
      </c>
      <c r="I523" s="40">
        <f t="shared" si="12"/>
        <v>80</v>
      </c>
      <c r="J523" s="41" t="s">
        <v>0</v>
      </c>
    </row>
    <row r="524" spans="1:10" x14ac:dyDescent="0.25">
      <c r="A524" s="24" t="s">
        <v>42</v>
      </c>
      <c r="B524" s="24" t="s">
        <v>41</v>
      </c>
      <c r="C524" s="37" t="s">
        <v>3</v>
      </c>
      <c r="D524" s="37" t="s">
        <v>2</v>
      </c>
      <c r="E524" s="37" t="s">
        <v>1</v>
      </c>
      <c r="F524" s="37" t="s">
        <v>1026</v>
      </c>
      <c r="G524" s="38">
        <v>39</v>
      </c>
      <c r="H524" s="39">
        <v>0.8</v>
      </c>
      <c r="I524" s="40">
        <f t="shared" si="12"/>
        <v>31.200000000000003</v>
      </c>
      <c r="J524" s="41" t="s">
        <v>40</v>
      </c>
    </row>
    <row r="525" spans="1:10" x14ac:dyDescent="0.25">
      <c r="A525" s="24" t="s">
        <v>215</v>
      </c>
      <c r="B525" s="24" t="s">
        <v>214</v>
      </c>
      <c r="C525" s="37" t="s">
        <v>3</v>
      </c>
      <c r="D525" s="37" t="s">
        <v>2</v>
      </c>
      <c r="E525" s="37" t="s">
        <v>1</v>
      </c>
      <c r="F525" s="37" t="s">
        <v>1026</v>
      </c>
      <c r="G525" s="38">
        <v>672</v>
      </c>
      <c r="H525" s="39">
        <v>0.8</v>
      </c>
      <c r="I525" s="40">
        <f t="shared" si="12"/>
        <v>537.6</v>
      </c>
      <c r="J525" s="24" t="s">
        <v>40</v>
      </c>
    </row>
    <row r="526" spans="1:10" x14ac:dyDescent="0.25">
      <c r="A526" s="24" t="s">
        <v>279</v>
      </c>
      <c r="B526" s="24" t="s">
        <v>278</v>
      </c>
      <c r="C526" s="37" t="s">
        <v>3</v>
      </c>
      <c r="D526" s="37" t="s">
        <v>19</v>
      </c>
      <c r="E526" s="37" t="s">
        <v>1</v>
      </c>
      <c r="F526" s="37" t="s">
        <v>96</v>
      </c>
      <c r="G526" s="38">
        <v>170</v>
      </c>
      <c r="H526" s="39">
        <v>0.8</v>
      </c>
      <c r="I526" s="40">
        <f t="shared" si="12"/>
        <v>136</v>
      </c>
      <c r="J526" s="24" t="s">
        <v>277</v>
      </c>
    </row>
    <row r="527" spans="1:10" x14ac:dyDescent="0.25">
      <c r="A527" s="24" t="s">
        <v>793</v>
      </c>
      <c r="B527" s="24" t="s">
        <v>792</v>
      </c>
      <c r="C527" s="37" t="s">
        <v>3</v>
      </c>
      <c r="D527" s="37" t="s">
        <v>2</v>
      </c>
      <c r="E527" s="37" t="s">
        <v>1</v>
      </c>
      <c r="F527" s="37" t="s">
        <v>1026</v>
      </c>
      <c r="G527" s="38" t="s">
        <v>791</v>
      </c>
      <c r="H527" s="39"/>
      <c r="I527" s="24"/>
      <c r="J527" s="24" t="s">
        <v>521</v>
      </c>
    </row>
    <row r="528" spans="1:10" x14ac:dyDescent="0.25">
      <c r="A528" s="24" t="s">
        <v>739</v>
      </c>
      <c r="B528" s="24" t="s">
        <v>738</v>
      </c>
      <c r="C528" s="37" t="s">
        <v>3</v>
      </c>
      <c r="D528" s="37" t="s">
        <v>2</v>
      </c>
      <c r="E528" s="37" t="s">
        <v>1</v>
      </c>
      <c r="F528" s="37" t="s">
        <v>1026</v>
      </c>
      <c r="G528" s="38">
        <v>100</v>
      </c>
      <c r="H528" s="39">
        <v>0.8</v>
      </c>
      <c r="I528" s="40">
        <f>H528*G528</f>
        <v>80</v>
      </c>
      <c r="J528" s="24" t="s">
        <v>521</v>
      </c>
    </row>
    <row r="529" spans="1:10" x14ac:dyDescent="0.25">
      <c r="A529" s="24" t="s">
        <v>700</v>
      </c>
      <c r="B529" s="24" t="s">
        <v>699</v>
      </c>
      <c r="C529" s="37" t="s">
        <v>3</v>
      </c>
      <c r="D529" s="37" t="s">
        <v>19</v>
      </c>
      <c r="E529" s="37" t="s">
        <v>1</v>
      </c>
      <c r="F529" s="37" t="s">
        <v>101</v>
      </c>
      <c r="G529" s="38">
        <v>640</v>
      </c>
      <c r="H529" s="39">
        <v>0.8</v>
      </c>
      <c r="I529" s="40">
        <f>H529*G529</f>
        <v>512</v>
      </c>
      <c r="J529" s="24" t="s">
        <v>521</v>
      </c>
    </row>
    <row r="530" spans="1:10" x14ac:dyDescent="0.25">
      <c r="A530" s="24" t="s">
        <v>523</v>
      </c>
      <c r="B530" s="24" t="s">
        <v>522</v>
      </c>
      <c r="C530" s="37" t="s">
        <v>3</v>
      </c>
      <c r="D530" s="37" t="s">
        <v>19</v>
      </c>
      <c r="E530" s="37" t="s">
        <v>1</v>
      </c>
      <c r="F530" s="37" t="s">
        <v>96</v>
      </c>
      <c r="G530" s="38">
        <v>600</v>
      </c>
      <c r="H530" s="39">
        <v>0.8</v>
      </c>
      <c r="I530" s="40">
        <f>H530*G530</f>
        <v>480</v>
      </c>
      <c r="J530" s="24" t="s">
        <v>521</v>
      </c>
    </row>
    <row r="531" spans="1:10" x14ac:dyDescent="0.25">
      <c r="A531" s="24"/>
      <c r="C531" s="24"/>
      <c r="D531" s="37"/>
      <c r="E531" s="24"/>
      <c r="F531" s="37"/>
      <c r="G531" s="38"/>
      <c r="H531" s="39"/>
      <c r="I531" s="24"/>
      <c r="J531" s="24"/>
    </row>
    <row r="532" spans="1:10" x14ac:dyDescent="0.25">
      <c r="A532" s="24"/>
      <c r="C532" s="24"/>
      <c r="D532" s="37"/>
      <c r="E532" s="24"/>
      <c r="F532" s="37"/>
      <c r="G532" s="38"/>
      <c r="H532" s="39"/>
      <c r="I532" s="24"/>
      <c r="J532" s="24"/>
    </row>
    <row r="533" spans="1:10" x14ac:dyDescent="0.25">
      <c r="A533" s="24"/>
      <c r="C533" s="24"/>
      <c r="D533" s="37"/>
      <c r="E533" s="24"/>
      <c r="F533" s="37"/>
      <c r="G533" s="38"/>
      <c r="H533" s="39"/>
      <c r="I533" s="24"/>
      <c r="J533" s="24"/>
    </row>
    <row r="534" spans="1:10" x14ac:dyDescent="0.25">
      <c r="A534" s="24"/>
      <c r="C534" s="24"/>
      <c r="D534" s="37"/>
      <c r="E534" s="24"/>
      <c r="F534" s="37"/>
      <c r="G534" s="38"/>
      <c r="H534" s="39"/>
      <c r="I534" s="24"/>
      <c r="J534" s="24"/>
    </row>
    <row r="535" spans="1:10" x14ac:dyDescent="0.25">
      <c r="A535" s="24"/>
      <c r="C535" s="24"/>
      <c r="D535" s="37"/>
      <c r="E535" s="24"/>
      <c r="F535" s="37"/>
      <c r="G535" s="38"/>
      <c r="H535" s="39"/>
      <c r="I535" s="24"/>
      <c r="J535" s="24"/>
    </row>
    <row r="536" spans="1:10" x14ac:dyDescent="0.25">
      <c r="A536" s="24"/>
      <c r="C536" s="24"/>
      <c r="D536" s="37"/>
      <c r="E536" s="24"/>
      <c r="F536" s="37"/>
      <c r="G536" s="38"/>
      <c r="H536" s="39"/>
      <c r="I536" s="24"/>
      <c r="J536" s="24"/>
    </row>
    <row r="537" spans="1:10" x14ac:dyDescent="0.25">
      <c r="A537" s="24"/>
      <c r="C537" s="24"/>
      <c r="D537" s="37"/>
      <c r="E537" s="24"/>
      <c r="F537" s="37"/>
      <c r="G537" s="38"/>
      <c r="H537" s="39"/>
      <c r="I537" s="24"/>
      <c r="J537" s="24"/>
    </row>
    <row r="538" spans="1:10" x14ac:dyDescent="0.25">
      <c r="A538" s="24"/>
      <c r="C538" s="24"/>
      <c r="D538" s="37"/>
      <c r="E538" s="24"/>
      <c r="F538" s="37"/>
      <c r="G538" s="38"/>
      <c r="H538" s="39"/>
      <c r="I538" s="24"/>
      <c r="J538" s="24"/>
    </row>
    <row r="539" spans="1:10" x14ac:dyDescent="0.25">
      <c r="A539" s="24"/>
      <c r="C539" s="24"/>
      <c r="D539" s="37"/>
      <c r="E539" s="24"/>
      <c r="F539" s="37"/>
      <c r="G539" s="38"/>
      <c r="H539" s="39"/>
      <c r="I539" s="24"/>
      <c r="J539" s="24"/>
    </row>
    <row r="540" spans="1:10" x14ac:dyDescent="0.25">
      <c r="A540" s="24"/>
      <c r="C540" s="24"/>
      <c r="D540" s="37"/>
      <c r="E540" s="24"/>
      <c r="F540" s="37"/>
      <c r="G540" s="38"/>
      <c r="H540" s="39"/>
      <c r="I540" s="24"/>
      <c r="J540" s="24"/>
    </row>
    <row r="541" spans="1:10" x14ac:dyDescent="0.25">
      <c r="A541" s="24"/>
      <c r="C541" s="24"/>
      <c r="D541" s="37"/>
      <c r="E541" s="24"/>
      <c r="F541" s="37"/>
      <c r="G541" s="38"/>
      <c r="H541" s="39"/>
      <c r="I541" s="24"/>
      <c r="J541" s="24"/>
    </row>
    <row r="542" spans="1:10" x14ac:dyDescent="0.25">
      <c r="A542" s="24"/>
      <c r="C542" s="24"/>
      <c r="D542" s="37"/>
      <c r="E542" s="24"/>
      <c r="F542" s="37"/>
      <c r="G542" s="38"/>
      <c r="H542" s="39"/>
      <c r="I542" s="24"/>
      <c r="J542" s="24"/>
    </row>
    <row r="543" spans="1:10" x14ac:dyDescent="0.25">
      <c r="A543" s="24"/>
      <c r="C543" s="24"/>
      <c r="D543" s="37"/>
      <c r="E543" s="24"/>
      <c r="F543" s="37"/>
      <c r="G543" s="38"/>
      <c r="H543" s="39"/>
      <c r="I543" s="24"/>
      <c r="J543" s="24"/>
    </row>
    <row r="544" spans="1:10" x14ac:dyDescent="0.25">
      <c r="A544" s="24"/>
      <c r="C544" s="24"/>
      <c r="D544" s="37"/>
      <c r="E544" s="24"/>
      <c r="F544" s="37"/>
      <c r="G544" s="38"/>
      <c r="H544" s="39"/>
      <c r="I544" s="24"/>
      <c r="J544" s="24"/>
    </row>
    <row r="545" spans="1:10" x14ac:dyDescent="0.25">
      <c r="A545" s="24"/>
      <c r="C545" s="24"/>
      <c r="D545" s="37"/>
      <c r="E545" s="24"/>
      <c r="F545" s="37"/>
      <c r="G545" s="38"/>
      <c r="H545" s="39"/>
      <c r="I545" s="24"/>
      <c r="J545" s="24"/>
    </row>
    <row r="546" spans="1:10" x14ac:dyDescent="0.25">
      <c r="A546" s="24"/>
      <c r="C546" s="24"/>
      <c r="D546" s="37"/>
      <c r="E546" s="24"/>
      <c r="F546" s="37"/>
      <c r="G546" s="38"/>
      <c r="H546" s="39"/>
      <c r="I546" s="24"/>
      <c r="J546" s="24"/>
    </row>
    <row r="547" spans="1:10" x14ac:dyDescent="0.25">
      <c r="A547" s="24"/>
      <c r="C547" s="24"/>
      <c r="D547" s="37"/>
      <c r="E547" s="24"/>
      <c r="F547" s="37"/>
      <c r="G547" s="38"/>
      <c r="H547" s="39"/>
      <c r="I547" s="24"/>
      <c r="J547" s="24"/>
    </row>
    <row r="548" spans="1:10" x14ac:dyDescent="0.25">
      <c r="A548" s="24"/>
      <c r="C548" s="24"/>
      <c r="D548" s="37"/>
      <c r="E548" s="24"/>
      <c r="F548" s="37"/>
      <c r="G548" s="38"/>
      <c r="H548" s="39"/>
      <c r="I548" s="24"/>
      <c r="J548" s="24"/>
    </row>
    <row r="549" spans="1:10" x14ac:dyDescent="0.25">
      <c r="A549" s="24"/>
      <c r="C549" s="24"/>
      <c r="D549" s="37"/>
      <c r="E549" s="24"/>
      <c r="F549" s="37"/>
      <c r="G549" s="38"/>
      <c r="H549" s="39"/>
      <c r="I549" s="24"/>
      <c r="J549" s="24"/>
    </row>
    <row r="550" spans="1:10" x14ac:dyDescent="0.25">
      <c r="A550" s="24"/>
      <c r="C550" s="24"/>
      <c r="D550" s="37"/>
      <c r="E550" s="24"/>
      <c r="F550" s="37"/>
      <c r="G550" s="38"/>
      <c r="H550" s="39"/>
      <c r="I550" s="24"/>
      <c r="J550" s="24"/>
    </row>
    <row r="551" spans="1:10" x14ac:dyDescent="0.25">
      <c r="A551" s="24"/>
      <c r="C551" s="24"/>
      <c r="D551" s="37"/>
      <c r="E551" s="24"/>
      <c r="F551" s="37"/>
      <c r="G551" s="38"/>
      <c r="H551" s="39"/>
      <c r="I551" s="24"/>
      <c r="J551" s="24"/>
    </row>
    <row r="552" spans="1:10" x14ac:dyDescent="0.25">
      <c r="A552" s="24"/>
      <c r="C552" s="24"/>
      <c r="D552" s="37"/>
      <c r="E552" s="24"/>
      <c r="F552" s="37"/>
      <c r="G552" s="38"/>
      <c r="H552" s="39"/>
      <c r="I552" s="24"/>
      <c r="J552" s="24"/>
    </row>
    <row r="553" spans="1:10" x14ac:dyDescent="0.25">
      <c r="A553" s="24"/>
      <c r="C553" s="24"/>
      <c r="D553" s="37"/>
      <c r="E553" s="24"/>
      <c r="F553" s="37"/>
      <c r="G553" s="38"/>
      <c r="H553" s="39"/>
      <c r="I553" s="24"/>
      <c r="J553" s="24"/>
    </row>
    <row r="554" spans="1:10" x14ac:dyDescent="0.25">
      <c r="A554" s="24"/>
      <c r="C554" s="24"/>
      <c r="D554" s="37"/>
      <c r="E554" s="24"/>
      <c r="F554" s="37"/>
      <c r="G554" s="38"/>
      <c r="H554" s="39"/>
      <c r="I554" s="24"/>
      <c r="J554" s="24"/>
    </row>
    <row r="555" spans="1:10" x14ac:dyDescent="0.25">
      <c r="A555" s="24"/>
      <c r="C555" s="24"/>
      <c r="D555" s="37"/>
      <c r="E555" s="24"/>
      <c r="F555" s="37"/>
      <c r="G555" s="38"/>
      <c r="H555" s="39"/>
      <c r="I555" s="24"/>
      <c r="J555" s="24"/>
    </row>
    <row r="556" spans="1:10" x14ac:dyDescent="0.25">
      <c r="A556" s="24"/>
      <c r="C556" s="24"/>
      <c r="D556" s="37"/>
      <c r="E556" s="24"/>
      <c r="F556" s="37"/>
      <c r="G556" s="38"/>
      <c r="H556" s="39"/>
      <c r="I556" s="24"/>
      <c r="J556" s="24"/>
    </row>
    <row r="557" spans="1:10" x14ac:dyDescent="0.25">
      <c r="A557" s="24"/>
      <c r="C557" s="24"/>
      <c r="D557" s="37"/>
      <c r="E557" s="24"/>
      <c r="F557" s="37"/>
      <c r="G557" s="38"/>
      <c r="H557" s="39"/>
      <c r="I557" s="24"/>
      <c r="J557" s="24"/>
    </row>
    <row r="558" spans="1:10" x14ac:dyDescent="0.25">
      <c r="A558" s="24"/>
      <c r="C558" s="24"/>
      <c r="D558" s="37"/>
      <c r="E558" s="24"/>
      <c r="F558" s="37"/>
      <c r="G558" s="38"/>
      <c r="H558" s="39"/>
      <c r="I558" s="24"/>
      <c r="J558" s="24"/>
    </row>
    <row r="559" spans="1:10" x14ac:dyDescent="0.25">
      <c r="A559" s="24"/>
      <c r="C559" s="24"/>
      <c r="D559" s="37"/>
      <c r="E559" s="24"/>
      <c r="F559" s="37"/>
      <c r="G559" s="38"/>
      <c r="H559" s="39"/>
      <c r="I559" s="24"/>
      <c r="J559" s="24"/>
    </row>
    <row r="560" spans="1:10" x14ac:dyDescent="0.25">
      <c r="A560" s="24"/>
      <c r="C560" s="24"/>
      <c r="D560" s="37"/>
      <c r="E560" s="24"/>
      <c r="F560" s="37"/>
      <c r="G560" s="38"/>
      <c r="H560" s="39"/>
      <c r="I560" s="24"/>
      <c r="J560" s="24"/>
    </row>
    <row r="561" spans="1:10" x14ac:dyDescent="0.25">
      <c r="A561" s="24"/>
      <c r="C561" s="24"/>
      <c r="D561" s="37"/>
      <c r="E561" s="24"/>
      <c r="F561" s="37"/>
      <c r="G561" s="38"/>
      <c r="H561" s="39"/>
      <c r="I561" s="24"/>
      <c r="J561" s="24"/>
    </row>
    <row r="562" spans="1:10" x14ac:dyDescent="0.25">
      <c r="G562" s="38"/>
    </row>
    <row r="563" spans="1:10" x14ac:dyDescent="0.25">
      <c r="G563" s="38"/>
    </row>
    <row r="564" spans="1:10" x14ac:dyDescent="0.25">
      <c r="G564" s="38"/>
    </row>
    <row r="565" spans="1:10" x14ac:dyDescent="0.25">
      <c r="G565" s="38"/>
    </row>
    <row r="566" spans="1:10" x14ac:dyDescent="0.25">
      <c r="G566" s="38"/>
    </row>
    <row r="567" spans="1:10" x14ac:dyDescent="0.25">
      <c r="G567" s="38"/>
    </row>
    <row r="568" spans="1:10" x14ac:dyDescent="0.25">
      <c r="G568" s="38"/>
    </row>
    <row r="569" spans="1:10" x14ac:dyDescent="0.25">
      <c r="G569" s="38"/>
    </row>
    <row r="570" spans="1:10" x14ac:dyDescent="0.25">
      <c r="G570" s="38"/>
    </row>
    <row r="571" spans="1:10" x14ac:dyDescent="0.25">
      <c r="G571" s="38"/>
    </row>
    <row r="572" spans="1:10" x14ac:dyDescent="0.25">
      <c r="G572" s="38"/>
    </row>
    <row r="573" spans="1:10" x14ac:dyDescent="0.25">
      <c r="G573" s="38"/>
    </row>
    <row r="574" spans="1:10" x14ac:dyDescent="0.25">
      <c r="G574" s="38"/>
    </row>
    <row r="575" spans="1:10" x14ac:dyDescent="0.25">
      <c r="G575" s="38"/>
    </row>
    <row r="576" spans="1:10" x14ac:dyDescent="0.25">
      <c r="G576" s="38"/>
    </row>
    <row r="577" spans="7:7" x14ac:dyDescent="0.25">
      <c r="G577" s="38"/>
    </row>
    <row r="578" spans="7:7" x14ac:dyDescent="0.25">
      <c r="G578" s="38"/>
    </row>
    <row r="579" spans="7:7" x14ac:dyDescent="0.25">
      <c r="G579" s="38"/>
    </row>
    <row r="580" spans="7:7" x14ac:dyDescent="0.25">
      <c r="G580" s="38"/>
    </row>
    <row r="581" spans="7:7" x14ac:dyDescent="0.25">
      <c r="G581" s="38"/>
    </row>
    <row r="582" spans="7:7" x14ac:dyDescent="0.25">
      <c r="G582" s="38"/>
    </row>
    <row r="583" spans="7:7" x14ac:dyDescent="0.25">
      <c r="G583" s="38"/>
    </row>
    <row r="584" spans="7:7" x14ac:dyDescent="0.25">
      <c r="G584" s="38"/>
    </row>
    <row r="585" spans="7:7" x14ac:dyDescent="0.25">
      <c r="G585" s="38"/>
    </row>
    <row r="586" spans="7:7" x14ac:dyDescent="0.25">
      <c r="G586" s="38"/>
    </row>
    <row r="587" spans="7:7" x14ac:dyDescent="0.25">
      <c r="G587" s="38"/>
    </row>
    <row r="588" spans="7:7" x14ac:dyDescent="0.25">
      <c r="G588" s="38"/>
    </row>
    <row r="589" spans="7:7" x14ac:dyDescent="0.25">
      <c r="G589" s="38"/>
    </row>
    <row r="590" spans="7:7" x14ac:dyDescent="0.25">
      <c r="G590" s="38"/>
    </row>
    <row r="591" spans="7:7" x14ac:dyDescent="0.25">
      <c r="G591" s="38"/>
    </row>
    <row r="592" spans="7:7" x14ac:dyDescent="0.25">
      <c r="G592" s="38"/>
    </row>
    <row r="593" spans="7:7" x14ac:dyDescent="0.25">
      <c r="G593" s="38"/>
    </row>
    <row r="594" spans="7:7" x14ac:dyDescent="0.25">
      <c r="G594" s="38"/>
    </row>
    <row r="595" spans="7:7" x14ac:dyDescent="0.25">
      <c r="G595" s="38"/>
    </row>
    <row r="596" spans="7:7" x14ac:dyDescent="0.25">
      <c r="G596" s="38"/>
    </row>
    <row r="597" spans="7:7" x14ac:dyDescent="0.25">
      <c r="G597" s="38"/>
    </row>
    <row r="598" spans="7:7" x14ac:dyDescent="0.25">
      <c r="G598" s="38"/>
    </row>
    <row r="599" spans="7:7" x14ac:dyDescent="0.25">
      <c r="G599" s="38"/>
    </row>
    <row r="600" spans="7:7" x14ac:dyDescent="0.25">
      <c r="G600" s="38"/>
    </row>
    <row r="601" spans="7:7" x14ac:dyDescent="0.25">
      <c r="G601" s="38"/>
    </row>
    <row r="602" spans="7:7" x14ac:dyDescent="0.25">
      <c r="G602" s="38"/>
    </row>
    <row r="603" spans="7:7" x14ac:dyDescent="0.25">
      <c r="G603" s="38"/>
    </row>
    <row r="604" spans="7:7" x14ac:dyDescent="0.25">
      <c r="G604" s="38"/>
    </row>
    <row r="605" spans="7:7" x14ac:dyDescent="0.25">
      <c r="G605" s="38"/>
    </row>
    <row r="606" spans="7:7" x14ac:dyDescent="0.25">
      <c r="G606" s="38"/>
    </row>
    <row r="607" spans="7:7" x14ac:dyDescent="0.25">
      <c r="G607" s="38"/>
    </row>
    <row r="608" spans="7:7" x14ac:dyDescent="0.25">
      <c r="G608" s="38"/>
    </row>
    <row r="609" spans="7:7" x14ac:dyDescent="0.25">
      <c r="G609" s="38"/>
    </row>
    <row r="610" spans="7:7" x14ac:dyDescent="0.25">
      <c r="G610" s="38"/>
    </row>
    <row r="611" spans="7:7" x14ac:dyDescent="0.25">
      <c r="G611" s="38"/>
    </row>
    <row r="612" spans="7:7" x14ac:dyDescent="0.25">
      <c r="G612" s="38"/>
    </row>
    <row r="613" spans="7:7" x14ac:dyDescent="0.25">
      <c r="G613" s="38"/>
    </row>
    <row r="614" spans="7:7" x14ac:dyDescent="0.25">
      <c r="G614" s="38"/>
    </row>
    <row r="615" spans="7:7" x14ac:dyDescent="0.25">
      <c r="G615" s="38"/>
    </row>
    <row r="616" spans="7:7" x14ac:dyDescent="0.25">
      <c r="G616" s="38"/>
    </row>
    <row r="617" spans="7:7" x14ac:dyDescent="0.25">
      <c r="G617" s="38"/>
    </row>
    <row r="618" spans="7:7" x14ac:dyDescent="0.25">
      <c r="G618" s="38"/>
    </row>
    <row r="619" spans="7:7" x14ac:dyDescent="0.25">
      <c r="G619" s="38"/>
    </row>
    <row r="620" spans="7:7" x14ac:dyDescent="0.25">
      <c r="G620" s="38"/>
    </row>
    <row r="621" spans="7:7" x14ac:dyDescent="0.25">
      <c r="G621" s="38"/>
    </row>
    <row r="622" spans="7:7" x14ac:dyDescent="0.25">
      <c r="G622" s="38"/>
    </row>
    <row r="623" spans="7:7" x14ac:dyDescent="0.25">
      <c r="G623" s="38"/>
    </row>
    <row r="624" spans="7:7" x14ac:dyDescent="0.25">
      <c r="G624" s="38"/>
    </row>
    <row r="625" spans="7:7" x14ac:dyDescent="0.25">
      <c r="G625" s="38"/>
    </row>
    <row r="626" spans="7:7" x14ac:dyDescent="0.25">
      <c r="G626" s="38"/>
    </row>
    <row r="627" spans="7:7" x14ac:dyDescent="0.25">
      <c r="G627" s="38"/>
    </row>
    <row r="628" spans="7:7" x14ac:dyDescent="0.25">
      <c r="G628" s="38"/>
    </row>
    <row r="629" spans="7:7" x14ac:dyDescent="0.25">
      <c r="G629" s="38"/>
    </row>
    <row r="630" spans="7:7" x14ac:dyDescent="0.25">
      <c r="G630" s="38"/>
    </row>
    <row r="631" spans="7:7" x14ac:dyDescent="0.25">
      <c r="G631" s="38"/>
    </row>
    <row r="632" spans="7:7" x14ac:dyDescent="0.25">
      <c r="G632" s="38"/>
    </row>
    <row r="633" spans="7:7" x14ac:dyDescent="0.25">
      <c r="G633" s="38"/>
    </row>
    <row r="634" spans="7:7" x14ac:dyDescent="0.25">
      <c r="G634" s="38"/>
    </row>
    <row r="635" spans="7:7" x14ac:dyDescent="0.25">
      <c r="G635" s="38"/>
    </row>
    <row r="636" spans="7:7" x14ac:dyDescent="0.25">
      <c r="G636" s="38"/>
    </row>
    <row r="637" spans="7:7" x14ac:dyDescent="0.25">
      <c r="G637" s="38"/>
    </row>
    <row r="638" spans="7:7" x14ac:dyDescent="0.25">
      <c r="G638" s="38"/>
    </row>
    <row r="639" spans="7:7" x14ac:dyDescent="0.25">
      <c r="G639" s="38"/>
    </row>
    <row r="640" spans="7:7" x14ac:dyDescent="0.25">
      <c r="G640" s="38"/>
    </row>
    <row r="641" spans="7:7" x14ac:dyDescent="0.25">
      <c r="G641" s="38"/>
    </row>
    <row r="642" spans="7:7" x14ac:dyDescent="0.25">
      <c r="G642" s="38"/>
    </row>
    <row r="643" spans="7:7" x14ac:dyDescent="0.25">
      <c r="G643" s="38"/>
    </row>
    <row r="644" spans="7:7" x14ac:dyDescent="0.25">
      <c r="G644" s="38"/>
    </row>
    <row r="645" spans="7:7" x14ac:dyDescent="0.25">
      <c r="G645" s="38"/>
    </row>
    <row r="646" spans="7:7" x14ac:dyDescent="0.25">
      <c r="G646" s="38"/>
    </row>
    <row r="647" spans="7:7" x14ac:dyDescent="0.25">
      <c r="G647" s="38"/>
    </row>
    <row r="648" spans="7:7" x14ac:dyDescent="0.25">
      <c r="G648" s="38"/>
    </row>
    <row r="649" spans="7:7" x14ac:dyDescent="0.25">
      <c r="G649" s="38"/>
    </row>
    <row r="650" spans="7:7" x14ac:dyDescent="0.25">
      <c r="G650" s="38"/>
    </row>
    <row r="651" spans="7:7" x14ac:dyDescent="0.25">
      <c r="G651" s="38"/>
    </row>
    <row r="652" spans="7:7" x14ac:dyDescent="0.25">
      <c r="G652" s="38"/>
    </row>
    <row r="653" spans="7:7" x14ac:dyDescent="0.25">
      <c r="G653" s="38"/>
    </row>
    <row r="654" spans="7:7" x14ac:dyDescent="0.25">
      <c r="G654" s="38"/>
    </row>
    <row r="655" spans="7:7" x14ac:dyDescent="0.25">
      <c r="G655" s="38"/>
    </row>
    <row r="656" spans="7:7" x14ac:dyDescent="0.25">
      <c r="G656" s="38"/>
    </row>
    <row r="657" spans="7:7" x14ac:dyDescent="0.25">
      <c r="G657" s="38"/>
    </row>
    <row r="658" spans="7:7" x14ac:dyDescent="0.25">
      <c r="G658" s="38"/>
    </row>
    <row r="659" spans="7:7" x14ac:dyDescent="0.25">
      <c r="G659" s="38"/>
    </row>
    <row r="660" spans="7:7" x14ac:dyDescent="0.25">
      <c r="G660" s="38"/>
    </row>
    <row r="661" spans="7:7" x14ac:dyDescent="0.25">
      <c r="G661" s="38"/>
    </row>
    <row r="662" spans="7:7" x14ac:dyDescent="0.25">
      <c r="G662" s="38"/>
    </row>
    <row r="663" spans="7:7" x14ac:dyDescent="0.25">
      <c r="G663" s="38"/>
    </row>
  </sheetData>
  <autoFilter ref="A1:J530">
    <sortState ref="A2:J530">
      <sortCondition ref="J1:J530"/>
    </sortState>
  </autoFilter>
  <pageMargins left="0.25" right="0.25" top="0.75" bottom="0.75" header="0.3" footer="0.3"/>
  <pageSetup scale="86" fitToHeight="0" orientation="landscape" r:id="rId1"/>
  <headerFooter>
    <oddHeader>&amp;C&amp;14City of North Las Vegas IPP Inventory List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664"/>
  <sheetViews>
    <sheetView zoomScale="145" zoomScaleNormal="145" workbookViewId="0">
      <pane ySplit="1" topLeftCell="A2" activePane="bottomLeft" state="frozen"/>
      <selection pane="bottomLeft" activeCell="C536" sqref="C536"/>
    </sheetView>
  </sheetViews>
  <sheetFormatPr defaultRowHeight="15" x14ac:dyDescent="0.25"/>
  <cols>
    <col min="1" max="1" width="23.28515625" style="1" customWidth="1"/>
    <col min="2" max="2" width="17.7109375" style="1" customWidth="1"/>
    <col min="3" max="3" width="11.7109375" style="1" customWidth="1"/>
    <col min="4" max="4" width="9.7109375" style="2" customWidth="1"/>
    <col min="5" max="5" width="11.7109375" style="1" customWidth="1"/>
    <col min="6" max="6" width="14.140625" style="2" customWidth="1"/>
    <col min="7" max="7" width="16" style="2" customWidth="1"/>
    <col min="8" max="8" width="30.7109375" style="1" customWidth="1"/>
    <col min="9" max="16384" width="9.140625" style="1"/>
  </cols>
  <sheetData>
    <row r="1" spans="1:10" s="13" customFormat="1" ht="34.5" thickBot="1" x14ac:dyDescent="0.25">
      <c r="A1" s="15" t="s">
        <v>1025</v>
      </c>
      <c r="B1" s="15" t="s">
        <v>1024</v>
      </c>
      <c r="C1" s="16" t="s">
        <v>1023</v>
      </c>
      <c r="D1" s="16" t="s">
        <v>1022</v>
      </c>
      <c r="E1" s="16" t="s">
        <v>1021</v>
      </c>
      <c r="F1" s="16" t="s">
        <v>1020</v>
      </c>
      <c r="G1" s="16" t="s">
        <v>1019</v>
      </c>
      <c r="H1" s="15" t="s">
        <v>1018</v>
      </c>
      <c r="I1" s="14"/>
      <c r="J1" s="14"/>
    </row>
    <row r="2" spans="1:10" hidden="1" x14ac:dyDescent="0.25">
      <c r="A2" s="4" t="s">
        <v>160</v>
      </c>
      <c r="B2" s="4" t="s">
        <v>159</v>
      </c>
      <c r="C2" s="3" t="s">
        <v>3</v>
      </c>
      <c r="D2" s="3" t="s">
        <v>19</v>
      </c>
      <c r="E2" s="3" t="s">
        <v>1</v>
      </c>
      <c r="F2" s="3" t="s">
        <v>112</v>
      </c>
      <c r="G2" s="3">
        <v>100</v>
      </c>
      <c r="H2" s="4" t="s">
        <v>16</v>
      </c>
    </row>
    <row r="3" spans="1:10" hidden="1" x14ac:dyDescent="0.25">
      <c r="A3" s="4" t="s">
        <v>136</v>
      </c>
      <c r="B3" s="4" t="s">
        <v>135</v>
      </c>
      <c r="C3" s="3" t="s">
        <v>3</v>
      </c>
      <c r="D3" s="3" t="s">
        <v>19</v>
      </c>
      <c r="E3" s="3" t="s">
        <v>1</v>
      </c>
      <c r="F3" s="3" t="s">
        <v>112</v>
      </c>
      <c r="G3" s="7">
        <v>2650</v>
      </c>
      <c r="H3" s="4" t="s">
        <v>16</v>
      </c>
      <c r="I3" s="4"/>
      <c r="J3" s="4"/>
    </row>
    <row r="4" spans="1:10" hidden="1" x14ac:dyDescent="0.25">
      <c r="A4" s="4" t="s">
        <v>114</v>
      </c>
      <c r="B4" s="4" t="s">
        <v>113</v>
      </c>
      <c r="C4" s="3" t="s">
        <v>3</v>
      </c>
      <c r="D4" s="3" t="s">
        <v>19</v>
      </c>
      <c r="E4" s="3" t="s">
        <v>1</v>
      </c>
      <c r="F4" s="3" t="s">
        <v>112</v>
      </c>
      <c r="G4" s="3">
        <v>211</v>
      </c>
      <c r="H4" s="4" t="s">
        <v>16</v>
      </c>
      <c r="I4" s="4"/>
      <c r="J4" s="4"/>
    </row>
    <row r="5" spans="1:10" hidden="1" x14ac:dyDescent="0.25">
      <c r="A5" s="4" t="s">
        <v>140</v>
      </c>
      <c r="B5" s="4" t="s">
        <v>139</v>
      </c>
      <c r="C5" s="3" t="s">
        <v>3</v>
      </c>
      <c r="D5" s="3" t="s">
        <v>19</v>
      </c>
      <c r="E5" s="3" t="s">
        <v>1</v>
      </c>
      <c r="F5" s="3" t="s">
        <v>112</v>
      </c>
      <c r="G5" s="7">
        <v>2556</v>
      </c>
      <c r="H5" s="4" t="s">
        <v>16</v>
      </c>
      <c r="I5" s="4"/>
      <c r="J5" s="4"/>
    </row>
    <row r="6" spans="1:10" hidden="1" x14ac:dyDescent="0.25">
      <c r="A6" s="4" t="s">
        <v>371</v>
      </c>
      <c r="B6" s="4" t="s">
        <v>370</v>
      </c>
      <c r="C6" s="3" t="s">
        <v>3</v>
      </c>
      <c r="D6" s="3" t="s">
        <v>19</v>
      </c>
      <c r="E6" s="3" t="s">
        <v>1</v>
      </c>
      <c r="F6" s="3" t="s">
        <v>112</v>
      </c>
      <c r="G6" s="3">
        <v>472</v>
      </c>
      <c r="H6" s="4" t="s">
        <v>16</v>
      </c>
      <c r="I6" s="4"/>
      <c r="J6" s="4"/>
    </row>
    <row r="7" spans="1:10" x14ac:dyDescent="0.25">
      <c r="A7" s="17" t="s">
        <v>781</v>
      </c>
      <c r="B7" s="4" t="s">
        <v>780</v>
      </c>
      <c r="C7" s="3" t="s">
        <v>3</v>
      </c>
      <c r="D7" s="3" t="s">
        <v>19</v>
      </c>
      <c r="E7" s="3" t="s">
        <v>1</v>
      </c>
      <c r="F7" s="3" t="s">
        <v>112</v>
      </c>
      <c r="G7" s="3" t="s">
        <v>779</v>
      </c>
      <c r="H7" s="4" t="s">
        <v>16</v>
      </c>
      <c r="I7" s="4"/>
      <c r="J7" s="4"/>
    </row>
    <row r="8" spans="1:10" hidden="1" x14ac:dyDescent="0.25">
      <c r="A8" s="4" t="s">
        <v>645</v>
      </c>
      <c r="B8" s="4" t="s">
        <v>644</v>
      </c>
      <c r="C8" s="3" t="s">
        <v>3</v>
      </c>
      <c r="D8" s="3" t="s">
        <v>19</v>
      </c>
      <c r="E8" s="3" t="s">
        <v>1</v>
      </c>
      <c r="F8" s="3" t="s">
        <v>112</v>
      </c>
      <c r="G8" s="3">
        <v>650</v>
      </c>
      <c r="H8" s="4" t="s">
        <v>16</v>
      </c>
      <c r="I8" s="4"/>
      <c r="J8" s="4"/>
    </row>
    <row r="9" spans="1:10" hidden="1" x14ac:dyDescent="0.25">
      <c r="A9" s="4" t="s">
        <v>317</v>
      </c>
      <c r="B9" s="4" t="s">
        <v>316</v>
      </c>
      <c r="C9" s="3" t="s">
        <v>3</v>
      </c>
      <c r="D9" s="3" t="s">
        <v>19</v>
      </c>
      <c r="E9" s="3" t="s">
        <v>1</v>
      </c>
      <c r="F9" s="3" t="s">
        <v>112</v>
      </c>
      <c r="G9" s="3">
        <v>110</v>
      </c>
      <c r="H9" s="4" t="s">
        <v>16</v>
      </c>
      <c r="I9" s="4"/>
      <c r="J9" s="4"/>
    </row>
    <row r="10" spans="1:10" hidden="1" x14ac:dyDescent="0.25">
      <c r="A10" s="4" t="s">
        <v>315</v>
      </c>
      <c r="B10" s="4" t="s">
        <v>314</v>
      </c>
      <c r="C10" s="3" t="s">
        <v>3</v>
      </c>
      <c r="D10" s="3" t="s">
        <v>19</v>
      </c>
      <c r="E10" s="3" t="s">
        <v>1</v>
      </c>
      <c r="F10" s="3" t="s">
        <v>112</v>
      </c>
      <c r="G10" s="3">
        <v>72</v>
      </c>
      <c r="H10" s="4" t="s">
        <v>16</v>
      </c>
      <c r="I10" s="4"/>
      <c r="J10" s="4"/>
    </row>
    <row r="11" spans="1:10" hidden="1" x14ac:dyDescent="0.25">
      <c r="A11" s="4" t="s">
        <v>313</v>
      </c>
      <c r="B11" s="4" t="s">
        <v>312</v>
      </c>
      <c r="C11" s="3" t="s">
        <v>3</v>
      </c>
      <c r="D11" s="3" t="s">
        <v>19</v>
      </c>
      <c r="E11" s="3" t="s">
        <v>1</v>
      </c>
      <c r="F11" s="3" t="s">
        <v>112</v>
      </c>
      <c r="G11" s="7">
        <v>4244</v>
      </c>
      <c r="H11" s="4" t="s">
        <v>16</v>
      </c>
      <c r="I11" s="4"/>
      <c r="J11" s="4"/>
    </row>
    <row r="12" spans="1:10" hidden="1" x14ac:dyDescent="0.25">
      <c r="A12" s="4" t="s">
        <v>319</v>
      </c>
      <c r="B12" s="4" t="s">
        <v>318</v>
      </c>
      <c r="C12" s="3" t="s">
        <v>3</v>
      </c>
      <c r="D12" s="3" t="s">
        <v>19</v>
      </c>
      <c r="E12" s="3" t="s">
        <v>1</v>
      </c>
      <c r="F12" s="3" t="s">
        <v>112</v>
      </c>
      <c r="G12" s="7">
        <v>1850</v>
      </c>
      <c r="H12" s="4" t="s">
        <v>16</v>
      </c>
      <c r="I12" s="4"/>
      <c r="J12" s="4"/>
    </row>
    <row r="13" spans="1:10" hidden="1" x14ac:dyDescent="0.25">
      <c r="A13" s="4" t="s">
        <v>162</v>
      </c>
      <c r="B13" s="4" t="s">
        <v>161</v>
      </c>
      <c r="C13" s="3" t="s">
        <v>3</v>
      </c>
      <c r="D13" s="3" t="s">
        <v>19</v>
      </c>
      <c r="E13" s="3" t="s">
        <v>1</v>
      </c>
      <c r="F13" s="3" t="s">
        <v>112</v>
      </c>
      <c r="G13" s="3">
        <v>83</v>
      </c>
      <c r="H13" s="4" t="s">
        <v>16</v>
      </c>
      <c r="I13" s="4"/>
      <c r="J13" s="4"/>
    </row>
    <row r="14" spans="1:10" hidden="1" x14ac:dyDescent="0.25">
      <c r="A14" s="4" t="s">
        <v>120</v>
      </c>
      <c r="B14" s="4" t="s">
        <v>119</v>
      </c>
      <c r="C14" s="3" t="s">
        <v>3</v>
      </c>
      <c r="D14" s="3" t="s">
        <v>19</v>
      </c>
      <c r="E14" s="3" t="s">
        <v>1</v>
      </c>
      <c r="F14" s="3" t="s">
        <v>112</v>
      </c>
      <c r="G14" s="7">
        <v>103</v>
      </c>
      <c r="H14" s="4" t="s">
        <v>16</v>
      </c>
      <c r="I14" s="4"/>
      <c r="J14" s="4"/>
    </row>
    <row r="15" spans="1:10" hidden="1" x14ac:dyDescent="0.25">
      <c r="A15" s="4" t="s">
        <v>164</v>
      </c>
      <c r="B15" s="4" t="s">
        <v>163</v>
      </c>
      <c r="C15" s="3" t="s">
        <v>3</v>
      </c>
      <c r="D15" s="3" t="s">
        <v>19</v>
      </c>
      <c r="E15" s="3" t="s">
        <v>1</v>
      </c>
      <c r="F15" s="3" t="s">
        <v>112</v>
      </c>
      <c r="G15" s="3">
        <v>28</v>
      </c>
      <c r="H15" s="4" t="s">
        <v>16</v>
      </c>
      <c r="I15" s="4"/>
      <c r="J15" s="4"/>
    </row>
    <row r="16" spans="1:10" hidden="1" x14ac:dyDescent="0.25">
      <c r="A16" s="4" t="s">
        <v>134</v>
      </c>
      <c r="B16" s="4" t="s">
        <v>133</v>
      </c>
      <c r="C16" s="3" t="s">
        <v>3</v>
      </c>
      <c r="D16" s="3" t="s">
        <v>19</v>
      </c>
      <c r="E16" s="3" t="s">
        <v>1</v>
      </c>
      <c r="F16" s="3" t="s">
        <v>112</v>
      </c>
      <c r="G16" s="3">
        <v>145</v>
      </c>
      <c r="H16" s="4" t="s">
        <v>16</v>
      </c>
      <c r="I16" s="4"/>
      <c r="J16" s="4"/>
    </row>
    <row r="17" spans="1:10" hidden="1" x14ac:dyDescent="0.25">
      <c r="A17" s="4" t="s">
        <v>693</v>
      </c>
      <c r="B17" s="4" t="s">
        <v>692</v>
      </c>
      <c r="C17" s="3" t="s">
        <v>3</v>
      </c>
      <c r="D17" s="3" t="s">
        <v>19</v>
      </c>
      <c r="E17" s="3" t="s">
        <v>1</v>
      </c>
      <c r="F17" s="3" t="s">
        <v>691</v>
      </c>
      <c r="G17" s="7">
        <v>12800</v>
      </c>
      <c r="H17" s="4" t="s">
        <v>16</v>
      </c>
      <c r="I17" s="4"/>
      <c r="J17" s="4"/>
    </row>
    <row r="18" spans="1:10" hidden="1" x14ac:dyDescent="0.25">
      <c r="A18" s="4" t="s">
        <v>13</v>
      </c>
      <c r="B18" s="4" t="s">
        <v>12</v>
      </c>
      <c r="C18" s="3" t="s">
        <v>3</v>
      </c>
      <c r="D18" s="3" t="s">
        <v>2</v>
      </c>
      <c r="E18" s="3" t="s">
        <v>1</v>
      </c>
      <c r="F18" s="3" t="s">
        <v>1026</v>
      </c>
      <c r="G18" s="3">
        <v>100</v>
      </c>
      <c r="H18" s="5" t="s">
        <v>0</v>
      </c>
      <c r="I18" s="4"/>
      <c r="J18" s="4"/>
    </row>
    <row r="19" spans="1:10" hidden="1" x14ac:dyDescent="0.25">
      <c r="A19" s="4" t="s">
        <v>376</v>
      </c>
      <c r="B19" s="4" t="s">
        <v>368</v>
      </c>
      <c r="C19" s="3" t="s">
        <v>3</v>
      </c>
      <c r="D19" s="3" t="s">
        <v>2</v>
      </c>
      <c r="E19" s="3" t="s">
        <v>1</v>
      </c>
      <c r="F19" s="3" t="s">
        <v>1026</v>
      </c>
      <c r="G19" s="7">
        <v>1728</v>
      </c>
      <c r="H19" s="4" t="s">
        <v>40</v>
      </c>
      <c r="I19" s="4"/>
      <c r="J19" s="4"/>
    </row>
    <row r="20" spans="1:10" hidden="1" x14ac:dyDescent="0.25">
      <c r="A20" s="4" t="s">
        <v>980</v>
      </c>
      <c r="B20" s="4" t="s">
        <v>979</v>
      </c>
      <c r="C20" s="3" t="s">
        <v>3</v>
      </c>
      <c r="D20" s="3" t="s">
        <v>2</v>
      </c>
      <c r="E20" s="3" t="s">
        <v>897</v>
      </c>
      <c r="F20" s="3" t="s">
        <v>1026</v>
      </c>
      <c r="G20" s="3">
        <v>800</v>
      </c>
      <c r="H20" s="4" t="s">
        <v>40</v>
      </c>
      <c r="I20" s="4"/>
      <c r="J20" s="4"/>
    </row>
    <row r="21" spans="1:10" hidden="1" x14ac:dyDescent="0.25">
      <c r="A21" s="4" t="s">
        <v>222</v>
      </c>
      <c r="B21" s="4" t="s">
        <v>221</v>
      </c>
      <c r="C21" s="3" t="s">
        <v>3</v>
      </c>
      <c r="D21" s="3" t="s">
        <v>2</v>
      </c>
      <c r="E21" s="3" t="s">
        <v>1</v>
      </c>
      <c r="F21" s="3" t="s">
        <v>1026</v>
      </c>
      <c r="G21" s="3">
        <v>215</v>
      </c>
      <c r="H21" s="4" t="s">
        <v>40</v>
      </c>
      <c r="I21" s="4"/>
      <c r="J21" s="4"/>
    </row>
    <row r="22" spans="1:10" hidden="1" x14ac:dyDescent="0.25">
      <c r="A22" s="4" t="s">
        <v>178</v>
      </c>
      <c r="B22" s="4" t="s">
        <v>177</v>
      </c>
      <c r="C22" s="3" t="s">
        <v>3</v>
      </c>
      <c r="D22" s="3" t="s">
        <v>2</v>
      </c>
      <c r="E22" s="3" t="s">
        <v>1</v>
      </c>
      <c r="F22" s="3" t="s">
        <v>1026</v>
      </c>
      <c r="G22" s="3">
        <v>108</v>
      </c>
      <c r="H22" s="4" t="s">
        <v>40</v>
      </c>
      <c r="I22" s="4"/>
      <c r="J22" s="4"/>
    </row>
    <row r="23" spans="1:10" hidden="1" x14ac:dyDescent="0.25">
      <c r="A23" s="4" t="s">
        <v>373</v>
      </c>
      <c r="B23" s="4" t="s">
        <v>372</v>
      </c>
      <c r="C23" s="3" t="s">
        <v>3</v>
      </c>
      <c r="D23" s="3" t="s">
        <v>2</v>
      </c>
      <c r="E23" s="3" t="s">
        <v>1</v>
      </c>
      <c r="F23" s="3" t="s">
        <v>1026</v>
      </c>
      <c r="G23" s="3">
        <v>222</v>
      </c>
      <c r="H23" s="4" t="s">
        <v>40</v>
      </c>
      <c r="I23" s="4"/>
      <c r="J23" s="4"/>
    </row>
    <row r="24" spans="1:10" hidden="1" x14ac:dyDescent="0.25">
      <c r="A24" s="4" t="s">
        <v>579</v>
      </c>
      <c r="B24" s="4" t="s">
        <v>578</v>
      </c>
      <c r="C24" s="3" t="s">
        <v>3</v>
      </c>
      <c r="D24" s="3" t="s">
        <v>2</v>
      </c>
      <c r="E24" s="3" t="s">
        <v>1</v>
      </c>
      <c r="F24" s="3" t="s">
        <v>1026</v>
      </c>
      <c r="G24" s="3">
        <v>650</v>
      </c>
      <c r="H24" s="4" t="s">
        <v>40</v>
      </c>
      <c r="I24" s="4"/>
      <c r="J24" s="4"/>
    </row>
    <row r="25" spans="1:10" hidden="1" x14ac:dyDescent="0.25">
      <c r="A25" s="4" t="s">
        <v>623</v>
      </c>
      <c r="B25" s="4" t="s">
        <v>723</v>
      </c>
      <c r="C25" s="3" t="s">
        <v>3</v>
      </c>
      <c r="D25" s="3" t="s">
        <v>2</v>
      </c>
      <c r="E25" s="3" t="s">
        <v>1</v>
      </c>
      <c r="F25" s="3" t="s">
        <v>1026</v>
      </c>
      <c r="G25" s="3">
        <v>700</v>
      </c>
      <c r="H25" s="4" t="s">
        <v>40</v>
      </c>
      <c r="I25" s="4"/>
      <c r="J25" s="4"/>
    </row>
    <row r="26" spans="1:10" hidden="1" x14ac:dyDescent="0.25">
      <c r="A26" s="4" t="s">
        <v>623</v>
      </c>
      <c r="B26" s="4" t="s">
        <v>622</v>
      </c>
      <c r="C26" s="3" t="s">
        <v>3</v>
      </c>
      <c r="D26" s="3" t="s">
        <v>2</v>
      </c>
      <c r="E26" s="3" t="s">
        <v>1</v>
      </c>
      <c r="F26" s="3" t="s">
        <v>1026</v>
      </c>
      <c r="G26" s="7">
        <v>7700</v>
      </c>
      <c r="H26" s="4" t="s">
        <v>40</v>
      </c>
      <c r="I26" s="4"/>
      <c r="J26" s="4"/>
    </row>
    <row r="27" spans="1:10" hidden="1" x14ac:dyDescent="0.25">
      <c r="A27" s="4" t="s">
        <v>409</v>
      </c>
      <c r="B27" s="4" t="s">
        <v>408</v>
      </c>
      <c r="C27" s="3" t="s">
        <v>3</v>
      </c>
      <c r="D27" s="3" t="s">
        <v>2</v>
      </c>
      <c r="E27" s="3" t="s">
        <v>1</v>
      </c>
      <c r="F27" s="3" t="s">
        <v>1026</v>
      </c>
      <c r="G27" s="3">
        <v>100</v>
      </c>
      <c r="H27" s="4" t="s">
        <v>40</v>
      </c>
      <c r="I27" s="4"/>
      <c r="J27" s="4"/>
    </row>
    <row r="28" spans="1:10" hidden="1" x14ac:dyDescent="0.25">
      <c r="A28" s="4" t="s">
        <v>765</v>
      </c>
      <c r="B28" s="4" t="s">
        <v>763</v>
      </c>
      <c r="C28" s="3" t="s">
        <v>3</v>
      </c>
      <c r="D28" s="3" t="s">
        <v>2</v>
      </c>
      <c r="E28" s="3" t="s">
        <v>1</v>
      </c>
      <c r="F28" s="3" t="s">
        <v>1026</v>
      </c>
      <c r="G28" s="3">
        <v>570</v>
      </c>
      <c r="H28" s="4" t="s">
        <v>40</v>
      </c>
      <c r="I28" s="4"/>
      <c r="J28" s="4"/>
    </row>
    <row r="29" spans="1:10" hidden="1" x14ac:dyDescent="0.25">
      <c r="A29" s="4" t="s">
        <v>150</v>
      </c>
      <c r="B29" s="4" t="s">
        <v>148</v>
      </c>
      <c r="C29" s="3" t="s">
        <v>3</v>
      </c>
      <c r="D29" s="3" t="s">
        <v>2</v>
      </c>
      <c r="E29" s="3" t="s">
        <v>1</v>
      </c>
      <c r="F29" s="3" t="s">
        <v>1026</v>
      </c>
      <c r="G29" s="3">
        <v>125</v>
      </c>
      <c r="H29" s="4" t="s">
        <v>40</v>
      </c>
      <c r="I29" s="4"/>
      <c r="J29" s="4"/>
    </row>
    <row r="30" spans="1:10" hidden="1" x14ac:dyDescent="0.25">
      <c r="A30" s="4" t="s">
        <v>764</v>
      </c>
      <c r="B30" s="4" t="s">
        <v>763</v>
      </c>
      <c r="C30" s="3" t="s">
        <v>3</v>
      </c>
      <c r="D30" s="3" t="s">
        <v>2</v>
      </c>
      <c r="E30" s="3" t="s">
        <v>1</v>
      </c>
      <c r="F30" s="3" t="s">
        <v>1026</v>
      </c>
      <c r="G30" s="3" t="s">
        <v>762</v>
      </c>
      <c r="H30" s="4" t="s">
        <v>40</v>
      </c>
      <c r="I30" s="4"/>
      <c r="J30" s="4"/>
    </row>
    <row r="31" spans="1:10" hidden="1" x14ac:dyDescent="0.25">
      <c r="A31" s="4" t="s">
        <v>518</v>
      </c>
      <c r="B31" s="4" t="s">
        <v>517</v>
      </c>
      <c r="C31" s="3" t="s">
        <v>3</v>
      </c>
      <c r="D31" s="3" t="s">
        <v>2</v>
      </c>
      <c r="E31" s="3" t="s">
        <v>1</v>
      </c>
      <c r="F31" s="3" t="s">
        <v>1026</v>
      </c>
      <c r="G31" s="7">
        <v>3600</v>
      </c>
      <c r="H31" s="4" t="s">
        <v>40</v>
      </c>
      <c r="I31" s="4"/>
      <c r="J31" s="4"/>
    </row>
    <row r="32" spans="1:10" hidden="1" x14ac:dyDescent="0.25">
      <c r="A32" s="4" t="s">
        <v>226</v>
      </c>
      <c r="B32" s="4" t="s">
        <v>225</v>
      </c>
      <c r="C32" s="3" t="s">
        <v>3</v>
      </c>
      <c r="D32" s="3" t="s">
        <v>2</v>
      </c>
      <c r="E32" s="3" t="s">
        <v>1</v>
      </c>
      <c r="F32" s="3" t="s">
        <v>1026</v>
      </c>
      <c r="G32" s="7">
        <v>1100</v>
      </c>
      <c r="H32" s="4" t="s">
        <v>40</v>
      </c>
      <c r="I32" s="4"/>
      <c r="J32" s="4"/>
    </row>
    <row r="33" spans="1:10" hidden="1" x14ac:dyDescent="0.25">
      <c r="A33" s="4" t="s">
        <v>11</v>
      </c>
      <c r="B33" s="4" t="s">
        <v>10</v>
      </c>
      <c r="C33" s="3" t="s">
        <v>3</v>
      </c>
      <c r="D33" s="3" t="s">
        <v>2</v>
      </c>
      <c r="E33" s="3" t="s">
        <v>1</v>
      </c>
      <c r="F33" s="3" t="s">
        <v>1026</v>
      </c>
      <c r="G33" s="3">
        <v>600</v>
      </c>
      <c r="H33" s="5" t="s">
        <v>0</v>
      </c>
      <c r="I33" s="4"/>
      <c r="J33" s="4"/>
    </row>
    <row r="34" spans="1:10" hidden="1" x14ac:dyDescent="0.25">
      <c r="A34" s="4" t="s">
        <v>956</v>
      </c>
      <c r="B34" s="4" t="s">
        <v>955</v>
      </c>
      <c r="C34" s="3" t="s">
        <v>3</v>
      </c>
      <c r="D34" s="3" t="s">
        <v>2</v>
      </c>
      <c r="E34" s="3" t="s">
        <v>897</v>
      </c>
      <c r="F34" s="3" t="s">
        <v>1026</v>
      </c>
      <c r="G34" s="3">
        <v>150</v>
      </c>
      <c r="H34" s="4" t="s">
        <v>40</v>
      </c>
      <c r="I34" s="4"/>
      <c r="J34" s="4"/>
    </row>
    <row r="35" spans="1:10" hidden="1" x14ac:dyDescent="0.25">
      <c r="A35" s="4" t="s">
        <v>913</v>
      </c>
      <c r="B35" s="4" t="s">
        <v>912</v>
      </c>
      <c r="C35" s="3" t="s">
        <v>3</v>
      </c>
      <c r="D35" s="3" t="s">
        <v>2</v>
      </c>
      <c r="E35" s="3" t="s">
        <v>897</v>
      </c>
      <c r="F35" s="3" t="s">
        <v>1026</v>
      </c>
      <c r="G35" s="3">
        <v>800</v>
      </c>
      <c r="H35" s="4" t="s">
        <v>40</v>
      </c>
      <c r="I35" s="10"/>
      <c r="J35" s="10"/>
    </row>
    <row r="36" spans="1:10" hidden="1" x14ac:dyDescent="0.25">
      <c r="A36" s="4" t="s">
        <v>143</v>
      </c>
      <c r="B36" s="4" t="s">
        <v>142</v>
      </c>
      <c r="C36" s="3" t="s">
        <v>3</v>
      </c>
      <c r="D36" s="3" t="s">
        <v>2</v>
      </c>
      <c r="E36" s="3" t="s">
        <v>1</v>
      </c>
      <c r="F36" s="3" t="s">
        <v>1026</v>
      </c>
      <c r="G36" s="3">
        <v>83</v>
      </c>
      <c r="H36" s="4" t="s">
        <v>40</v>
      </c>
      <c r="I36" s="4"/>
      <c r="J36" s="4"/>
    </row>
    <row r="37" spans="1:10" hidden="1" x14ac:dyDescent="0.25">
      <c r="A37" s="4" t="s">
        <v>663</v>
      </c>
      <c r="B37" s="4" t="s">
        <v>662</v>
      </c>
      <c r="C37" s="3" t="s">
        <v>3</v>
      </c>
      <c r="D37" s="3" t="s">
        <v>2</v>
      </c>
      <c r="E37" s="3" t="s">
        <v>1</v>
      </c>
      <c r="F37" s="3" t="s">
        <v>1026</v>
      </c>
      <c r="G37" s="3">
        <v>100</v>
      </c>
      <c r="H37" s="4" t="s">
        <v>40</v>
      </c>
      <c r="I37" s="4"/>
      <c r="J37" s="4"/>
    </row>
    <row r="38" spans="1:10" hidden="1" x14ac:dyDescent="0.25">
      <c r="A38" s="4" t="s">
        <v>615</v>
      </c>
      <c r="B38" s="4" t="s">
        <v>601</v>
      </c>
      <c r="C38" s="3" t="s">
        <v>3</v>
      </c>
      <c r="D38" s="3" t="s">
        <v>2</v>
      </c>
      <c r="E38" s="3" t="s">
        <v>1</v>
      </c>
      <c r="F38" s="3" t="s">
        <v>1026</v>
      </c>
      <c r="G38" s="3">
        <v>750</v>
      </c>
      <c r="H38" s="4" t="s">
        <v>40</v>
      </c>
      <c r="I38" s="4"/>
      <c r="J38" s="4"/>
    </row>
    <row r="39" spans="1:10" hidden="1" x14ac:dyDescent="0.25">
      <c r="A39" s="4" t="s">
        <v>526</v>
      </c>
      <c r="B39" s="4" t="s">
        <v>57</v>
      </c>
      <c r="C39" s="3" t="s">
        <v>3</v>
      </c>
      <c r="D39" s="3" t="s">
        <v>385</v>
      </c>
      <c r="E39" s="3" t="s">
        <v>1</v>
      </c>
      <c r="F39" s="3" t="s">
        <v>1026</v>
      </c>
      <c r="G39" s="3">
        <v>100</v>
      </c>
      <c r="H39" s="4" t="s">
        <v>40</v>
      </c>
      <c r="I39" s="4"/>
      <c r="J39" s="4"/>
    </row>
    <row r="40" spans="1:10" hidden="1" x14ac:dyDescent="0.25">
      <c r="A40" s="4" t="s">
        <v>256</v>
      </c>
      <c r="B40" s="4" t="s">
        <v>255</v>
      </c>
      <c r="C40" s="3" t="s">
        <v>3</v>
      </c>
      <c r="D40" s="3" t="s">
        <v>2</v>
      </c>
      <c r="E40" s="3" t="s">
        <v>1</v>
      </c>
      <c r="F40" s="3" t="s">
        <v>1026</v>
      </c>
      <c r="G40" s="3">
        <v>989</v>
      </c>
      <c r="H40" s="4" t="s">
        <v>40</v>
      </c>
      <c r="I40" s="4"/>
      <c r="J40" s="4"/>
    </row>
    <row r="41" spans="1:10" hidden="1" x14ac:dyDescent="0.25">
      <c r="A41" s="4" t="s">
        <v>144</v>
      </c>
      <c r="B41" s="4" t="s">
        <v>142</v>
      </c>
      <c r="C41" s="3" t="s">
        <v>3</v>
      </c>
      <c r="D41" s="3" t="s">
        <v>2</v>
      </c>
      <c r="E41" s="3" t="s">
        <v>1</v>
      </c>
      <c r="F41" s="3" t="s">
        <v>1026</v>
      </c>
      <c r="G41" s="3">
        <v>56</v>
      </c>
      <c r="H41" s="4" t="s">
        <v>40</v>
      </c>
      <c r="I41" s="4"/>
      <c r="J41" s="4"/>
    </row>
    <row r="42" spans="1:10" hidden="1" x14ac:dyDescent="0.25">
      <c r="A42" s="4" t="s">
        <v>33</v>
      </c>
      <c r="B42" s="4" t="s">
        <v>32</v>
      </c>
      <c r="C42" s="3" t="s">
        <v>3</v>
      </c>
      <c r="D42" s="3" t="s">
        <v>2</v>
      </c>
      <c r="E42" s="3" t="s">
        <v>1</v>
      </c>
      <c r="F42" s="3" t="s">
        <v>1026</v>
      </c>
      <c r="G42" s="3">
        <v>300</v>
      </c>
      <c r="H42" s="5" t="s">
        <v>0</v>
      </c>
      <c r="I42" s="4"/>
      <c r="J42" s="4"/>
    </row>
    <row r="43" spans="1:10" hidden="1" x14ac:dyDescent="0.25">
      <c r="A43" s="4" t="s">
        <v>407</v>
      </c>
      <c r="B43" s="4" t="s">
        <v>406</v>
      </c>
      <c r="C43" s="3" t="s">
        <v>3</v>
      </c>
      <c r="D43" s="3" t="s">
        <v>2</v>
      </c>
      <c r="E43" s="3" t="s">
        <v>1</v>
      </c>
      <c r="F43" s="3" t="s">
        <v>1026</v>
      </c>
      <c r="G43" s="3">
        <v>139</v>
      </c>
      <c r="H43" s="4" t="s">
        <v>40</v>
      </c>
      <c r="I43" s="4"/>
      <c r="J43" s="4"/>
    </row>
    <row r="44" spans="1:10" hidden="1" x14ac:dyDescent="0.25">
      <c r="A44" s="4" t="s">
        <v>679</v>
      </c>
      <c r="B44" s="4" t="s">
        <v>678</v>
      </c>
      <c r="C44" s="3" t="s">
        <v>3</v>
      </c>
      <c r="D44" s="3" t="s">
        <v>2</v>
      </c>
      <c r="E44" s="3" t="s">
        <v>1</v>
      </c>
      <c r="F44" s="3" t="s">
        <v>1026</v>
      </c>
      <c r="G44" s="3">
        <v>400</v>
      </c>
      <c r="H44" s="4" t="s">
        <v>40</v>
      </c>
      <c r="I44" s="4"/>
      <c r="J44" s="4"/>
    </row>
    <row r="45" spans="1:10" hidden="1" x14ac:dyDescent="0.25">
      <c r="A45" s="4" t="s">
        <v>793</v>
      </c>
      <c r="B45" s="4" t="s">
        <v>792</v>
      </c>
      <c r="C45" s="3" t="s">
        <v>3</v>
      </c>
      <c r="D45" s="3" t="s">
        <v>2</v>
      </c>
      <c r="E45" s="3" t="s">
        <v>1</v>
      </c>
      <c r="F45" s="3" t="s">
        <v>1026</v>
      </c>
      <c r="G45" s="3" t="s">
        <v>791</v>
      </c>
      <c r="H45" s="4" t="s">
        <v>521</v>
      </c>
      <c r="I45" s="4"/>
      <c r="J45" s="4"/>
    </row>
    <row r="46" spans="1:10" hidden="1" x14ac:dyDescent="0.25">
      <c r="A46" s="4" t="s">
        <v>722</v>
      </c>
      <c r="B46" s="4" t="s">
        <v>721</v>
      </c>
      <c r="C46" s="3" t="s">
        <v>3</v>
      </c>
      <c r="D46" s="3" t="s">
        <v>2</v>
      </c>
      <c r="E46" s="3" t="s">
        <v>1</v>
      </c>
      <c r="F46" s="3" t="s">
        <v>1026</v>
      </c>
      <c r="G46" s="7">
        <v>15900</v>
      </c>
      <c r="H46" s="4" t="s">
        <v>40</v>
      </c>
      <c r="I46" s="4"/>
      <c r="J46" s="4"/>
    </row>
    <row r="47" spans="1:10" hidden="1" x14ac:dyDescent="0.25">
      <c r="A47" s="4" t="s">
        <v>266</v>
      </c>
      <c r="B47" s="4" t="s">
        <v>265</v>
      </c>
      <c r="C47" s="3" t="s">
        <v>3</v>
      </c>
      <c r="D47" s="3" t="s">
        <v>2</v>
      </c>
      <c r="E47" s="3" t="s">
        <v>1</v>
      </c>
      <c r="F47" s="3" t="s">
        <v>1026</v>
      </c>
      <c r="G47" s="3">
        <v>67</v>
      </c>
      <c r="H47" s="4" t="s">
        <v>40</v>
      </c>
      <c r="I47" s="4"/>
      <c r="J47" s="4"/>
    </row>
    <row r="48" spans="1:10" hidden="1" x14ac:dyDescent="0.25">
      <c r="A48" s="4" t="s">
        <v>739</v>
      </c>
      <c r="B48" s="4" t="s">
        <v>738</v>
      </c>
      <c r="C48" s="3" t="s">
        <v>3</v>
      </c>
      <c r="D48" s="3" t="s">
        <v>2</v>
      </c>
      <c r="E48" s="3" t="s">
        <v>1</v>
      </c>
      <c r="F48" s="3" t="s">
        <v>1026</v>
      </c>
      <c r="G48" s="3">
        <v>100</v>
      </c>
      <c r="H48" s="4" t="s">
        <v>521</v>
      </c>
      <c r="I48" s="4"/>
      <c r="J48" s="4"/>
    </row>
    <row r="49" spans="1:10" hidden="1" x14ac:dyDescent="0.25">
      <c r="A49" s="4" t="s">
        <v>297</v>
      </c>
      <c r="B49" s="4" t="s">
        <v>296</v>
      </c>
      <c r="C49" s="3" t="s">
        <v>3</v>
      </c>
      <c r="D49" s="3" t="s">
        <v>2</v>
      </c>
      <c r="E49" s="3" t="s">
        <v>1</v>
      </c>
      <c r="F49" s="3" t="s">
        <v>1026</v>
      </c>
      <c r="G49" s="3">
        <v>794</v>
      </c>
      <c r="H49" s="4" t="s">
        <v>40</v>
      </c>
      <c r="I49" s="4"/>
      <c r="J49" s="4"/>
    </row>
    <row r="50" spans="1:10" hidden="1" x14ac:dyDescent="0.25">
      <c r="A50" s="4" t="s">
        <v>677</v>
      </c>
      <c r="B50" s="4" t="s">
        <v>676</v>
      </c>
      <c r="C50" s="3" t="s">
        <v>3</v>
      </c>
      <c r="D50" s="3" t="s">
        <v>2</v>
      </c>
      <c r="E50" s="3" t="s">
        <v>1</v>
      </c>
      <c r="F50" s="3" t="s">
        <v>1026</v>
      </c>
      <c r="G50" s="3">
        <v>300</v>
      </c>
      <c r="H50" s="4" t="s">
        <v>40</v>
      </c>
      <c r="I50" s="4"/>
      <c r="J50" s="4"/>
    </row>
    <row r="51" spans="1:10" hidden="1" x14ac:dyDescent="0.25">
      <c r="A51" s="4" t="s">
        <v>661</v>
      </c>
      <c r="B51" s="4" t="s">
        <v>660</v>
      </c>
      <c r="C51" s="3" t="s">
        <v>3</v>
      </c>
      <c r="D51" s="3" t="s">
        <v>2</v>
      </c>
      <c r="E51" s="3" t="s">
        <v>1</v>
      </c>
      <c r="F51" s="3" t="s">
        <v>1026</v>
      </c>
      <c r="G51" s="3">
        <v>200</v>
      </c>
      <c r="H51" s="4" t="s">
        <v>40</v>
      </c>
      <c r="I51" s="4"/>
      <c r="J51" s="4"/>
    </row>
    <row r="52" spans="1:10" hidden="1" x14ac:dyDescent="0.25">
      <c r="A52" s="4" t="s">
        <v>761</v>
      </c>
      <c r="B52" s="4" t="s">
        <v>760</v>
      </c>
      <c r="C52" s="3" t="s">
        <v>3</v>
      </c>
      <c r="D52" s="3" t="s">
        <v>2</v>
      </c>
      <c r="E52" s="3" t="s">
        <v>1</v>
      </c>
      <c r="F52" s="3" t="s">
        <v>1026</v>
      </c>
      <c r="G52" s="3" t="s">
        <v>521</v>
      </c>
      <c r="H52" s="4" t="s">
        <v>40</v>
      </c>
      <c r="I52" s="4"/>
      <c r="J52" s="4"/>
    </row>
    <row r="53" spans="1:10" hidden="1" x14ac:dyDescent="0.25">
      <c r="A53" s="4" t="s">
        <v>561</v>
      </c>
      <c r="B53" s="4" t="s">
        <v>933</v>
      </c>
      <c r="C53" s="3" t="s">
        <v>3</v>
      </c>
      <c r="D53" s="3" t="s">
        <v>2</v>
      </c>
      <c r="E53" s="3" t="s">
        <v>897</v>
      </c>
      <c r="F53" s="3" t="s">
        <v>1026</v>
      </c>
      <c r="G53" s="7">
        <v>6970</v>
      </c>
      <c r="H53" s="4" t="s">
        <v>40</v>
      </c>
      <c r="I53" s="4"/>
      <c r="J53" s="4"/>
    </row>
    <row r="54" spans="1:10" hidden="1" x14ac:dyDescent="0.25">
      <c r="A54" s="4" t="s">
        <v>561</v>
      </c>
      <c r="B54" s="4" t="s">
        <v>560</v>
      </c>
      <c r="C54" s="3" t="s">
        <v>3</v>
      </c>
      <c r="D54" s="3" t="s">
        <v>547</v>
      </c>
      <c r="E54" s="3" t="s">
        <v>1</v>
      </c>
      <c r="F54" s="3" t="s">
        <v>1026</v>
      </c>
      <c r="G54" s="7">
        <v>3700</v>
      </c>
      <c r="H54" s="4" t="s">
        <v>40</v>
      </c>
      <c r="I54" s="4"/>
      <c r="J54" s="4"/>
    </row>
    <row r="55" spans="1:10" hidden="1" x14ac:dyDescent="0.25">
      <c r="A55" s="4" t="s">
        <v>489</v>
      </c>
      <c r="B55" s="4" t="s">
        <v>208</v>
      </c>
      <c r="C55" s="3" t="s">
        <v>3</v>
      </c>
      <c r="D55" s="3" t="s">
        <v>2</v>
      </c>
      <c r="E55" s="3" t="s">
        <v>1</v>
      </c>
      <c r="F55" s="3" t="s">
        <v>1026</v>
      </c>
      <c r="G55" s="3">
        <v>400</v>
      </c>
      <c r="H55" s="4" t="s">
        <v>40</v>
      </c>
      <c r="I55" s="4"/>
      <c r="J55" s="4"/>
    </row>
    <row r="56" spans="1:10" hidden="1" x14ac:dyDescent="0.25">
      <c r="A56" s="4" t="s">
        <v>759</v>
      </c>
      <c r="B56" s="4" t="s">
        <v>758</v>
      </c>
      <c r="C56" s="3" t="s">
        <v>3</v>
      </c>
      <c r="D56" s="3" t="s">
        <v>2</v>
      </c>
      <c r="E56" s="3" t="s">
        <v>1</v>
      </c>
      <c r="F56" s="3" t="s">
        <v>1026</v>
      </c>
      <c r="G56" s="3" t="s">
        <v>521</v>
      </c>
      <c r="H56" s="4" t="s">
        <v>40</v>
      </c>
      <c r="I56" s="4"/>
      <c r="J56" s="4"/>
    </row>
    <row r="57" spans="1:10" x14ac:dyDescent="0.25">
      <c r="A57" s="17" t="s">
        <v>228</v>
      </c>
      <c r="B57" s="4" t="s">
        <v>227</v>
      </c>
      <c r="C57" s="3" t="s">
        <v>3</v>
      </c>
      <c r="D57" s="3" t="s">
        <v>2</v>
      </c>
      <c r="E57" s="3" t="s">
        <v>1</v>
      </c>
      <c r="F57" s="3" t="s">
        <v>1026</v>
      </c>
      <c r="G57" s="7">
        <v>8456</v>
      </c>
      <c r="H57" s="4" t="s">
        <v>40</v>
      </c>
      <c r="I57" s="4"/>
      <c r="J57" s="4"/>
    </row>
    <row r="58" spans="1:10" x14ac:dyDescent="0.25">
      <c r="A58" s="17" t="s">
        <v>403</v>
      </c>
      <c r="B58" s="4" t="s">
        <v>402</v>
      </c>
      <c r="C58" s="3" t="s">
        <v>3</v>
      </c>
      <c r="D58" s="3" t="s">
        <v>2</v>
      </c>
      <c r="E58" s="3" t="s">
        <v>1</v>
      </c>
      <c r="F58" s="3" t="s">
        <v>1026</v>
      </c>
      <c r="G58" s="7">
        <v>8456</v>
      </c>
      <c r="H58" s="4" t="s">
        <v>40</v>
      </c>
      <c r="I58" s="4"/>
      <c r="J58" s="4"/>
    </row>
    <row r="59" spans="1:10" hidden="1" x14ac:dyDescent="0.25">
      <c r="A59" s="4" t="s">
        <v>88</v>
      </c>
      <c r="B59" s="4" t="s">
        <v>87</v>
      </c>
      <c r="C59" s="3" t="s">
        <v>3</v>
      </c>
      <c r="D59" s="3" t="s">
        <v>2</v>
      </c>
      <c r="E59" s="3" t="s">
        <v>1</v>
      </c>
      <c r="F59" s="3" t="s">
        <v>1026</v>
      </c>
      <c r="G59" s="3">
        <v>175</v>
      </c>
      <c r="H59" s="4" t="s">
        <v>16</v>
      </c>
      <c r="I59" s="4"/>
      <c r="J59" s="4"/>
    </row>
    <row r="60" spans="1:10" hidden="1" x14ac:dyDescent="0.25">
      <c r="A60" s="4" t="s">
        <v>525</v>
      </c>
      <c r="B60" s="4" t="s">
        <v>524</v>
      </c>
      <c r="C60" s="3" t="s">
        <v>3</v>
      </c>
      <c r="D60" s="3" t="s">
        <v>2</v>
      </c>
      <c r="E60" s="3" t="s">
        <v>1</v>
      </c>
      <c r="F60" s="3" t="s">
        <v>1026</v>
      </c>
      <c r="G60" s="3">
        <v>100</v>
      </c>
      <c r="H60" s="4" t="s">
        <v>40</v>
      </c>
      <c r="I60" s="4"/>
      <c r="J60" s="4"/>
    </row>
    <row r="61" spans="1:10" hidden="1" x14ac:dyDescent="0.25">
      <c r="A61" s="4" t="s">
        <v>46</v>
      </c>
      <c r="B61" s="4" t="s">
        <v>45</v>
      </c>
      <c r="C61" s="3" t="s">
        <v>3</v>
      </c>
      <c r="D61" s="3" t="s">
        <v>2</v>
      </c>
      <c r="E61" s="3" t="s">
        <v>1</v>
      </c>
      <c r="F61" s="3" t="s">
        <v>1026</v>
      </c>
      <c r="G61" s="7">
        <v>8411</v>
      </c>
      <c r="H61" s="5" t="s">
        <v>40</v>
      </c>
      <c r="I61" s="4"/>
      <c r="J61" s="4"/>
    </row>
    <row r="62" spans="1:10" hidden="1" x14ac:dyDescent="0.25">
      <c r="A62" s="4" t="s">
        <v>147</v>
      </c>
      <c r="B62" s="4" t="s">
        <v>145</v>
      </c>
      <c r="C62" s="3" t="s">
        <v>3</v>
      </c>
      <c r="D62" s="3" t="s">
        <v>2</v>
      </c>
      <c r="E62" s="3" t="s">
        <v>1</v>
      </c>
      <c r="F62" s="3" t="s">
        <v>1026</v>
      </c>
      <c r="G62" s="3">
        <v>183</v>
      </c>
      <c r="H62" s="4" t="s">
        <v>40</v>
      </c>
      <c r="I62" s="4"/>
      <c r="J62" s="4"/>
    </row>
    <row r="63" spans="1:10" hidden="1" x14ac:dyDescent="0.25">
      <c r="A63" s="4" t="s">
        <v>205</v>
      </c>
      <c r="B63" s="4" t="s">
        <v>204</v>
      </c>
      <c r="C63" s="3" t="s">
        <v>3</v>
      </c>
      <c r="D63" s="3" t="s">
        <v>2</v>
      </c>
      <c r="E63" s="3" t="s">
        <v>1</v>
      </c>
      <c r="F63" s="3" t="s">
        <v>1026</v>
      </c>
      <c r="G63" s="3">
        <v>17</v>
      </c>
      <c r="H63" s="4" t="s">
        <v>40</v>
      </c>
      <c r="I63" s="4"/>
      <c r="J63" s="4"/>
    </row>
    <row r="64" spans="1:10" hidden="1" x14ac:dyDescent="0.25">
      <c r="A64" s="4" t="s">
        <v>655</v>
      </c>
      <c r="B64" s="4" t="s">
        <v>654</v>
      </c>
      <c r="C64" s="3" t="s">
        <v>3</v>
      </c>
      <c r="D64" s="3" t="s">
        <v>2</v>
      </c>
      <c r="E64" s="3" t="s">
        <v>1</v>
      </c>
      <c r="F64" s="3" t="s">
        <v>1026</v>
      </c>
      <c r="G64" s="3">
        <v>100</v>
      </c>
      <c r="H64" s="4" t="s">
        <v>40</v>
      </c>
      <c r="I64" s="4"/>
      <c r="J64" s="4"/>
    </row>
    <row r="65" spans="1:11" hidden="1" x14ac:dyDescent="0.25">
      <c r="A65" s="4" t="s">
        <v>82</v>
      </c>
      <c r="B65" s="4" t="s">
        <v>81</v>
      </c>
      <c r="C65" s="3" t="s">
        <v>3</v>
      </c>
      <c r="D65" s="3" t="s">
        <v>2</v>
      </c>
      <c r="E65" s="3" t="s">
        <v>1</v>
      </c>
      <c r="F65" s="3" t="s">
        <v>1026</v>
      </c>
      <c r="G65" s="3">
        <v>94</v>
      </c>
      <c r="H65" s="4" t="s">
        <v>40</v>
      </c>
      <c r="I65" s="4"/>
      <c r="J65" s="4"/>
    </row>
    <row r="66" spans="1:11" hidden="1" x14ac:dyDescent="0.25">
      <c r="A66" s="4" t="s">
        <v>193</v>
      </c>
      <c r="B66" s="4" t="s">
        <v>192</v>
      </c>
      <c r="C66" s="3" t="s">
        <v>3</v>
      </c>
      <c r="D66" s="3" t="s">
        <v>2</v>
      </c>
      <c r="E66" s="3" t="s">
        <v>1</v>
      </c>
      <c r="F66" s="3" t="s">
        <v>1026</v>
      </c>
      <c r="G66" s="3">
        <v>80</v>
      </c>
      <c r="H66" s="4" t="s">
        <v>40</v>
      </c>
      <c r="I66" s="4"/>
      <c r="J66" s="4"/>
    </row>
    <row r="67" spans="1:11" hidden="1" x14ac:dyDescent="0.25">
      <c r="A67" s="4" t="s">
        <v>889</v>
      </c>
      <c r="B67" s="4" t="s">
        <v>888</v>
      </c>
      <c r="C67" s="3" t="s">
        <v>3</v>
      </c>
      <c r="D67" s="3" t="s">
        <v>2</v>
      </c>
      <c r="E67" s="3" t="s">
        <v>1</v>
      </c>
      <c r="F67" s="3" t="s">
        <v>1026</v>
      </c>
      <c r="G67" s="3">
        <v>180</v>
      </c>
      <c r="H67" s="4" t="s">
        <v>40</v>
      </c>
      <c r="I67" s="4"/>
      <c r="J67" s="4"/>
    </row>
    <row r="68" spans="1:11" x14ac:dyDescent="0.25">
      <c r="A68" s="17" t="s">
        <v>80</v>
      </c>
      <c r="B68" s="4" t="s">
        <v>79</v>
      </c>
      <c r="C68" s="3" t="s">
        <v>3</v>
      </c>
      <c r="D68" s="3" t="s">
        <v>2</v>
      </c>
      <c r="E68" s="3" t="s">
        <v>1</v>
      </c>
      <c r="F68" s="3" t="s">
        <v>1026</v>
      </c>
      <c r="G68" s="7">
        <v>42922</v>
      </c>
      <c r="H68" s="4" t="s">
        <v>40</v>
      </c>
      <c r="I68" s="8"/>
      <c r="J68" s="8"/>
      <c r="K68" s="4"/>
    </row>
    <row r="69" spans="1:11" hidden="1" x14ac:dyDescent="0.25">
      <c r="A69" s="4" t="s">
        <v>559</v>
      </c>
      <c r="B69" s="4" t="s">
        <v>558</v>
      </c>
      <c r="C69" s="3" t="s">
        <v>3</v>
      </c>
      <c r="D69" s="3" t="s">
        <v>547</v>
      </c>
      <c r="E69" s="3" t="s">
        <v>1</v>
      </c>
      <c r="F69" s="3" t="s">
        <v>1026</v>
      </c>
      <c r="G69" s="3">
        <v>600</v>
      </c>
      <c r="H69" s="4" t="s">
        <v>40</v>
      </c>
      <c r="J69" s="4"/>
    </row>
    <row r="70" spans="1:11" hidden="1" x14ac:dyDescent="0.25">
      <c r="A70" s="4" t="s">
        <v>369</v>
      </c>
      <c r="B70" s="4" t="s">
        <v>368</v>
      </c>
      <c r="C70" s="3" t="s">
        <v>3</v>
      </c>
      <c r="D70" s="3" t="s">
        <v>2</v>
      </c>
      <c r="E70" s="3" t="s">
        <v>1</v>
      </c>
      <c r="F70" s="3" t="s">
        <v>1026</v>
      </c>
      <c r="G70" s="7">
        <v>1728</v>
      </c>
      <c r="H70" s="4" t="s">
        <v>40</v>
      </c>
      <c r="J70" s="4"/>
    </row>
    <row r="71" spans="1:11" hidden="1" x14ac:dyDescent="0.25">
      <c r="A71" s="4" t="s">
        <v>557</v>
      </c>
      <c r="B71" s="4" t="s">
        <v>556</v>
      </c>
      <c r="C71" s="3" t="s">
        <v>3</v>
      </c>
      <c r="D71" s="3" t="s">
        <v>547</v>
      </c>
      <c r="E71" s="3" t="s">
        <v>1</v>
      </c>
      <c r="F71" s="3" t="s">
        <v>1026</v>
      </c>
      <c r="G71" s="7">
        <v>3600</v>
      </c>
      <c r="H71" s="4" t="s">
        <v>40</v>
      </c>
      <c r="J71" s="4"/>
    </row>
    <row r="72" spans="1:11" hidden="1" x14ac:dyDescent="0.25">
      <c r="A72" s="4" t="s">
        <v>183</v>
      </c>
      <c r="B72" s="4" t="s">
        <v>182</v>
      </c>
      <c r="C72" s="3" t="s">
        <v>3</v>
      </c>
      <c r="D72" s="3" t="s">
        <v>2</v>
      </c>
      <c r="E72" s="3" t="s">
        <v>1</v>
      </c>
      <c r="F72" s="3" t="s">
        <v>1026</v>
      </c>
      <c r="G72" s="3">
        <v>78</v>
      </c>
      <c r="H72" s="4" t="s">
        <v>40</v>
      </c>
      <c r="J72" s="4"/>
    </row>
    <row r="73" spans="1:11" hidden="1" x14ac:dyDescent="0.25">
      <c r="A73" s="4" t="s">
        <v>415</v>
      </c>
      <c r="B73" s="4" t="s">
        <v>414</v>
      </c>
      <c r="C73" s="3" t="s">
        <v>3</v>
      </c>
      <c r="D73" s="3" t="s">
        <v>2</v>
      </c>
      <c r="E73" s="3" t="s">
        <v>1</v>
      </c>
      <c r="F73" s="3" t="s">
        <v>1026</v>
      </c>
      <c r="G73" s="3">
        <v>156</v>
      </c>
      <c r="H73" s="4" t="s">
        <v>40</v>
      </c>
      <c r="J73" s="4"/>
    </row>
    <row r="74" spans="1:11" hidden="1" x14ac:dyDescent="0.25">
      <c r="A74" s="4" t="s">
        <v>567</v>
      </c>
      <c r="B74" s="4" t="s">
        <v>566</v>
      </c>
      <c r="C74" s="3" t="s">
        <v>3</v>
      </c>
      <c r="D74" s="3" t="s">
        <v>2</v>
      </c>
      <c r="E74" s="3" t="s">
        <v>1</v>
      </c>
      <c r="F74" s="3" t="s">
        <v>1026</v>
      </c>
      <c r="G74" s="3">
        <v>400</v>
      </c>
      <c r="H74" s="4" t="s">
        <v>40</v>
      </c>
      <c r="J74" s="4"/>
    </row>
    <row r="75" spans="1:11" hidden="1" x14ac:dyDescent="0.25">
      <c r="A75" s="4" t="s">
        <v>930</v>
      </c>
      <c r="B75" s="4" t="s">
        <v>929</v>
      </c>
      <c r="C75" s="3" t="s">
        <v>3</v>
      </c>
      <c r="D75" s="3" t="s">
        <v>2</v>
      </c>
      <c r="E75" s="3" t="s">
        <v>897</v>
      </c>
      <c r="F75" s="3" t="s">
        <v>1026</v>
      </c>
      <c r="G75" s="7">
        <v>4690</v>
      </c>
      <c r="H75" s="4" t="s">
        <v>40</v>
      </c>
      <c r="J75" s="4"/>
    </row>
    <row r="76" spans="1:11" hidden="1" x14ac:dyDescent="0.25">
      <c r="A76" s="4" t="s">
        <v>649</v>
      </c>
      <c r="B76" s="4" t="s">
        <v>648</v>
      </c>
      <c r="C76" s="3" t="s">
        <v>3</v>
      </c>
      <c r="D76" s="3" t="s">
        <v>2</v>
      </c>
      <c r="E76" s="3" t="s">
        <v>1</v>
      </c>
      <c r="F76" s="3" t="s">
        <v>1026</v>
      </c>
      <c r="G76" s="3">
        <v>600</v>
      </c>
      <c r="H76" s="4" t="s">
        <v>40</v>
      </c>
      <c r="J76" s="4"/>
    </row>
    <row r="77" spans="1:11" hidden="1" x14ac:dyDescent="0.25">
      <c r="A77" s="4" t="s">
        <v>293</v>
      </c>
      <c r="B77" s="4" t="s">
        <v>292</v>
      </c>
      <c r="C77" s="3" t="s">
        <v>3</v>
      </c>
      <c r="D77" s="3" t="s">
        <v>2</v>
      </c>
      <c r="E77" s="3" t="s">
        <v>1</v>
      </c>
      <c r="F77" s="3" t="s">
        <v>1026</v>
      </c>
      <c r="G77" s="7">
        <v>1650</v>
      </c>
      <c r="H77" s="4" t="s">
        <v>40</v>
      </c>
      <c r="J77" s="4"/>
    </row>
    <row r="78" spans="1:11" hidden="1" x14ac:dyDescent="0.25">
      <c r="A78" s="4" t="s">
        <v>714</v>
      </c>
      <c r="B78" s="4" t="s">
        <v>710</v>
      </c>
      <c r="C78" s="3" t="s">
        <v>3</v>
      </c>
      <c r="D78" s="3" t="s">
        <v>2</v>
      </c>
      <c r="E78" s="3" t="s">
        <v>1</v>
      </c>
      <c r="F78" s="3" t="s">
        <v>1026</v>
      </c>
      <c r="G78" s="3">
        <v>350</v>
      </c>
      <c r="H78" s="4" t="s">
        <v>40</v>
      </c>
      <c r="J78" s="4"/>
    </row>
    <row r="79" spans="1:11" hidden="1" x14ac:dyDescent="0.25">
      <c r="A79" s="4" t="s">
        <v>651</v>
      </c>
      <c r="B79" s="4" t="s">
        <v>650</v>
      </c>
      <c r="C79" s="3" t="s">
        <v>3</v>
      </c>
      <c r="D79" s="3" t="s">
        <v>2</v>
      </c>
      <c r="E79" s="3" t="s">
        <v>1</v>
      </c>
      <c r="F79" s="3" t="s">
        <v>1026</v>
      </c>
      <c r="G79" s="3">
        <v>500</v>
      </c>
      <c r="H79" s="4" t="s">
        <v>40</v>
      </c>
      <c r="J79" s="4"/>
    </row>
    <row r="80" spans="1:11" hidden="1" x14ac:dyDescent="0.25">
      <c r="A80" s="4" t="s">
        <v>295</v>
      </c>
      <c r="B80" s="4" t="s">
        <v>294</v>
      </c>
      <c r="C80" s="3" t="s">
        <v>3</v>
      </c>
      <c r="D80" s="3" t="s">
        <v>2</v>
      </c>
      <c r="E80" s="3" t="s">
        <v>1</v>
      </c>
      <c r="F80" s="3" t="s">
        <v>1026</v>
      </c>
      <c r="G80" s="3">
        <v>339</v>
      </c>
      <c r="H80" s="4" t="s">
        <v>40</v>
      </c>
      <c r="J80" s="4"/>
    </row>
    <row r="81" spans="1:10" hidden="1" x14ac:dyDescent="0.25">
      <c r="A81" s="4" t="s">
        <v>675</v>
      </c>
      <c r="B81" s="4" t="s">
        <v>674</v>
      </c>
      <c r="C81" s="3" t="s">
        <v>3</v>
      </c>
      <c r="D81" s="3" t="s">
        <v>2</v>
      </c>
      <c r="E81" s="3" t="s">
        <v>1</v>
      </c>
      <c r="F81" s="3" t="s">
        <v>1026</v>
      </c>
      <c r="G81" s="7">
        <v>3000</v>
      </c>
      <c r="H81" s="4" t="s">
        <v>40</v>
      </c>
      <c r="J81" s="4"/>
    </row>
    <row r="82" spans="1:10" hidden="1" x14ac:dyDescent="0.25">
      <c r="A82" s="4" t="s">
        <v>608</v>
      </c>
      <c r="B82" s="4" t="s">
        <v>606</v>
      </c>
      <c r="C82" s="3" t="s">
        <v>3</v>
      </c>
      <c r="D82" s="3" t="s">
        <v>2</v>
      </c>
      <c r="E82" s="3" t="s">
        <v>1</v>
      </c>
      <c r="F82" s="3" t="s">
        <v>1026</v>
      </c>
      <c r="G82" s="3">
        <v>200</v>
      </c>
      <c r="H82" s="4" t="s">
        <v>40</v>
      </c>
      <c r="J82" s="4"/>
    </row>
    <row r="83" spans="1:10" hidden="1" x14ac:dyDescent="0.25">
      <c r="A83" s="4" t="s">
        <v>486</v>
      </c>
      <c r="B83" s="4" t="s">
        <v>485</v>
      </c>
      <c r="C83" s="3" t="s">
        <v>3</v>
      </c>
      <c r="D83" s="3" t="s">
        <v>2</v>
      </c>
      <c r="E83" s="3" t="s">
        <v>1</v>
      </c>
      <c r="F83" s="3" t="s">
        <v>1026</v>
      </c>
      <c r="G83" s="3">
        <v>200</v>
      </c>
      <c r="H83" s="4" t="s">
        <v>40</v>
      </c>
      <c r="J83" s="4"/>
    </row>
    <row r="84" spans="1:10" hidden="1" x14ac:dyDescent="0.25">
      <c r="A84" s="4" t="s">
        <v>893</v>
      </c>
      <c r="B84" s="4" t="s">
        <v>892</v>
      </c>
      <c r="C84" s="3" t="s">
        <v>3</v>
      </c>
      <c r="D84" s="3" t="s">
        <v>2</v>
      </c>
      <c r="E84" s="3" t="s">
        <v>1</v>
      </c>
      <c r="F84" s="3" t="s">
        <v>1026</v>
      </c>
      <c r="G84" s="3">
        <v>20</v>
      </c>
      <c r="H84" s="4" t="s">
        <v>40</v>
      </c>
      <c r="J84" s="4"/>
    </row>
    <row r="85" spans="1:10" hidden="1" x14ac:dyDescent="0.25">
      <c r="A85" s="4" t="s">
        <v>713</v>
      </c>
      <c r="B85" s="4" t="s">
        <v>712</v>
      </c>
      <c r="C85" s="3" t="s">
        <v>3</v>
      </c>
      <c r="D85" s="3" t="s">
        <v>2</v>
      </c>
      <c r="E85" s="3" t="s">
        <v>1</v>
      </c>
      <c r="F85" s="3" t="s">
        <v>1026</v>
      </c>
      <c r="G85" s="3">
        <v>500</v>
      </c>
      <c r="H85" s="4" t="s">
        <v>40</v>
      </c>
      <c r="J85" s="4"/>
    </row>
    <row r="86" spans="1:10" hidden="1" x14ac:dyDescent="0.25">
      <c r="A86" s="4" t="s">
        <v>268</v>
      </c>
      <c r="B86" s="4" t="s">
        <v>267</v>
      </c>
      <c r="C86" s="3" t="s">
        <v>3</v>
      </c>
      <c r="D86" s="3" t="s">
        <v>2</v>
      </c>
      <c r="E86" s="3" t="s">
        <v>1</v>
      </c>
      <c r="F86" s="3" t="s">
        <v>1026</v>
      </c>
      <c r="G86" s="3">
        <v>100</v>
      </c>
      <c r="H86" s="4" t="s">
        <v>40</v>
      </c>
      <c r="J86" s="4"/>
    </row>
    <row r="87" spans="1:10" hidden="1" x14ac:dyDescent="0.25">
      <c r="A87" s="4" t="s">
        <v>268</v>
      </c>
      <c r="B87" s="4" t="s">
        <v>267</v>
      </c>
      <c r="C87" s="3" t="s">
        <v>3</v>
      </c>
      <c r="D87" s="3" t="s">
        <v>2</v>
      </c>
      <c r="E87" s="3" t="s">
        <v>1</v>
      </c>
      <c r="F87" s="3" t="s">
        <v>1026</v>
      </c>
      <c r="G87" s="3">
        <v>178</v>
      </c>
      <c r="H87" s="4" t="s">
        <v>40</v>
      </c>
      <c r="J87" s="4"/>
    </row>
    <row r="88" spans="1:10" hidden="1" x14ac:dyDescent="0.25">
      <c r="A88" s="4" t="s">
        <v>399</v>
      </c>
      <c r="B88" s="4" t="s">
        <v>398</v>
      </c>
      <c r="C88" s="3" t="s">
        <v>3</v>
      </c>
      <c r="D88" s="3" t="s">
        <v>2</v>
      </c>
      <c r="E88" s="3" t="s">
        <v>1</v>
      </c>
      <c r="F88" s="3" t="s">
        <v>1026</v>
      </c>
      <c r="G88" s="3">
        <v>178</v>
      </c>
      <c r="H88" s="4" t="s">
        <v>40</v>
      </c>
      <c r="J88" s="4"/>
    </row>
    <row r="89" spans="1:10" hidden="1" x14ac:dyDescent="0.25">
      <c r="A89" s="4" t="s">
        <v>396</v>
      </c>
      <c r="B89" s="4" t="s">
        <v>22</v>
      </c>
      <c r="C89" s="3" t="s">
        <v>3</v>
      </c>
      <c r="D89" s="3" t="s">
        <v>2</v>
      </c>
      <c r="E89" s="3" t="s">
        <v>1</v>
      </c>
      <c r="F89" s="3" t="s">
        <v>1026</v>
      </c>
      <c r="G89" s="3">
        <v>39</v>
      </c>
      <c r="H89" s="4" t="s">
        <v>40</v>
      </c>
      <c r="J89" s="4"/>
    </row>
    <row r="90" spans="1:10" hidden="1" x14ac:dyDescent="0.25">
      <c r="A90" s="4" t="s">
        <v>516</v>
      </c>
      <c r="B90" s="4" t="s">
        <v>515</v>
      </c>
      <c r="C90" s="3" t="s">
        <v>3</v>
      </c>
      <c r="D90" s="3" t="s">
        <v>2</v>
      </c>
      <c r="E90" s="3" t="s">
        <v>1</v>
      </c>
      <c r="F90" s="3" t="s">
        <v>1026</v>
      </c>
      <c r="G90" s="3">
        <v>200</v>
      </c>
      <c r="H90" s="4" t="s">
        <v>40</v>
      </c>
      <c r="J90" s="4"/>
    </row>
    <row r="91" spans="1:10" hidden="1" x14ac:dyDescent="0.25">
      <c r="A91" s="4" t="s">
        <v>438</v>
      </c>
      <c r="B91" s="4" t="s">
        <v>148</v>
      </c>
      <c r="C91" s="3" t="s">
        <v>3</v>
      </c>
      <c r="D91" s="3" t="s">
        <v>2</v>
      </c>
      <c r="E91" s="3" t="s">
        <v>1</v>
      </c>
      <c r="F91" s="3" t="s">
        <v>1026</v>
      </c>
      <c r="G91" s="3">
        <v>100</v>
      </c>
      <c r="H91" s="4" t="s">
        <v>40</v>
      </c>
      <c r="J91" s="4"/>
    </row>
    <row r="92" spans="1:10" hidden="1" x14ac:dyDescent="0.25">
      <c r="A92" s="4" t="s">
        <v>191</v>
      </c>
      <c r="B92" s="4" t="s">
        <v>190</v>
      </c>
      <c r="C92" s="3" t="s">
        <v>3</v>
      </c>
      <c r="D92" s="3" t="s">
        <v>2</v>
      </c>
      <c r="E92" s="3" t="s">
        <v>1</v>
      </c>
      <c r="F92" s="3" t="s">
        <v>1026</v>
      </c>
      <c r="G92" s="3">
        <v>122</v>
      </c>
      <c r="H92" s="4" t="s">
        <v>40</v>
      </c>
      <c r="J92" s="4"/>
    </row>
    <row r="93" spans="1:10" hidden="1" x14ac:dyDescent="0.25">
      <c r="A93" s="4" t="s">
        <v>639</v>
      </c>
      <c r="B93" s="4" t="s">
        <v>638</v>
      </c>
      <c r="C93" s="3" t="s">
        <v>3</v>
      </c>
      <c r="D93" s="3" t="s">
        <v>2</v>
      </c>
      <c r="E93" s="3" t="s">
        <v>1</v>
      </c>
      <c r="F93" s="3" t="s">
        <v>1026</v>
      </c>
      <c r="G93" s="3">
        <v>100</v>
      </c>
      <c r="H93" s="4" t="s">
        <v>40</v>
      </c>
      <c r="J93" s="4"/>
    </row>
    <row r="94" spans="1:10" hidden="1" x14ac:dyDescent="0.25">
      <c r="A94" s="4" t="s">
        <v>643</v>
      </c>
      <c r="B94" s="4" t="s">
        <v>642</v>
      </c>
      <c r="C94" s="3" t="s">
        <v>3</v>
      </c>
      <c r="D94" s="3" t="s">
        <v>2</v>
      </c>
      <c r="E94" s="3" t="s">
        <v>1</v>
      </c>
      <c r="F94" s="3" t="s">
        <v>1026</v>
      </c>
      <c r="G94" s="3">
        <v>200</v>
      </c>
      <c r="H94" s="4" t="s">
        <v>40</v>
      </c>
      <c r="J94" s="4"/>
    </row>
    <row r="95" spans="1:10" hidden="1" x14ac:dyDescent="0.25">
      <c r="A95" s="4" t="s">
        <v>211</v>
      </c>
      <c r="B95" s="4" t="s">
        <v>210</v>
      </c>
      <c r="C95" s="3" t="s">
        <v>3</v>
      </c>
      <c r="D95" s="3" t="s">
        <v>2</v>
      </c>
      <c r="E95" s="3" t="s">
        <v>1</v>
      </c>
      <c r="F95" s="3" t="s">
        <v>1026</v>
      </c>
      <c r="G95" s="7">
        <v>1006</v>
      </c>
      <c r="H95" s="4" t="s">
        <v>40</v>
      </c>
      <c r="J95" s="4"/>
    </row>
    <row r="96" spans="1:10" hidden="1" x14ac:dyDescent="0.25">
      <c r="A96" s="4" t="s">
        <v>484</v>
      </c>
      <c r="B96" s="4" t="s">
        <v>483</v>
      </c>
      <c r="C96" s="3" t="s">
        <v>3</v>
      </c>
      <c r="D96" s="3" t="s">
        <v>2</v>
      </c>
      <c r="E96" s="3" t="s">
        <v>1</v>
      </c>
      <c r="F96" s="3" t="s">
        <v>1026</v>
      </c>
      <c r="G96" s="3">
        <v>100</v>
      </c>
      <c r="H96" s="4" t="s">
        <v>40</v>
      </c>
      <c r="J96" s="4"/>
    </row>
    <row r="97" spans="1:10" hidden="1" x14ac:dyDescent="0.25">
      <c r="A97" s="4" t="s">
        <v>240</v>
      </c>
      <c r="B97" s="4" t="s">
        <v>239</v>
      </c>
      <c r="C97" s="3" t="s">
        <v>3</v>
      </c>
      <c r="D97" s="3" t="s">
        <v>2</v>
      </c>
      <c r="E97" s="3" t="s">
        <v>1</v>
      </c>
      <c r="F97" s="3" t="s">
        <v>1026</v>
      </c>
      <c r="G97" s="3">
        <v>73</v>
      </c>
      <c r="H97" s="4" t="s">
        <v>40</v>
      </c>
      <c r="J97" s="4"/>
    </row>
    <row r="98" spans="1:10" hidden="1" x14ac:dyDescent="0.25">
      <c r="A98" s="4" t="s">
        <v>397</v>
      </c>
      <c r="B98" s="4" t="s">
        <v>41</v>
      </c>
      <c r="C98" s="3" t="s">
        <v>3</v>
      </c>
      <c r="D98" s="3" t="s">
        <v>2</v>
      </c>
      <c r="E98" s="3" t="s">
        <v>1</v>
      </c>
      <c r="F98" s="3" t="s">
        <v>1026</v>
      </c>
      <c r="G98" s="3">
        <v>50</v>
      </c>
      <c r="H98" s="4" t="s">
        <v>40</v>
      </c>
      <c r="J98" s="4"/>
    </row>
    <row r="99" spans="1:10" hidden="1" x14ac:dyDescent="0.25">
      <c r="A99" s="4" t="s">
        <v>439</v>
      </c>
      <c r="B99" s="4" t="s">
        <v>142</v>
      </c>
      <c r="C99" s="3" t="s">
        <v>3</v>
      </c>
      <c r="D99" s="3" t="s">
        <v>2</v>
      </c>
      <c r="E99" s="3" t="s">
        <v>1</v>
      </c>
      <c r="F99" s="3" t="s">
        <v>1026</v>
      </c>
      <c r="G99" s="3">
        <v>100</v>
      </c>
      <c r="H99" s="4" t="s">
        <v>40</v>
      </c>
      <c r="J99" s="4"/>
    </row>
    <row r="100" spans="1:10" hidden="1" x14ac:dyDescent="0.25">
      <c r="A100" s="4" t="s">
        <v>482</v>
      </c>
      <c r="B100" s="4" t="s">
        <v>481</v>
      </c>
      <c r="C100" s="3" t="s">
        <v>3</v>
      </c>
      <c r="D100" s="3" t="s">
        <v>385</v>
      </c>
      <c r="E100" s="3" t="s">
        <v>1</v>
      </c>
      <c r="F100" s="3" t="s">
        <v>1026</v>
      </c>
      <c r="G100" s="3">
        <v>500</v>
      </c>
      <c r="H100" s="4" t="s">
        <v>40</v>
      </c>
      <c r="J100" s="4"/>
    </row>
    <row r="101" spans="1:10" hidden="1" x14ac:dyDescent="0.25">
      <c r="A101" s="4" t="s">
        <v>84</v>
      </c>
      <c r="B101" s="4" t="s">
        <v>480</v>
      </c>
      <c r="C101" s="3" t="s">
        <v>3</v>
      </c>
      <c r="D101" s="3" t="s">
        <v>2</v>
      </c>
      <c r="E101" s="3" t="s">
        <v>1</v>
      </c>
      <c r="F101" s="3" t="s">
        <v>1026</v>
      </c>
      <c r="G101" s="3">
        <v>200</v>
      </c>
      <c r="H101" s="4" t="s">
        <v>40</v>
      </c>
      <c r="I101" s="10"/>
      <c r="J101" s="4"/>
    </row>
    <row r="102" spans="1:10" hidden="1" x14ac:dyDescent="0.25">
      <c r="A102" s="4" t="s">
        <v>84</v>
      </c>
      <c r="B102" s="4" t="s">
        <v>83</v>
      </c>
      <c r="C102" s="3" t="s">
        <v>3</v>
      </c>
      <c r="D102" s="3" t="s">
        <v>2</v>
      </c>
      <c r="E102" s="3" t="s">
        <v>1</v>
      </c>
      <c r="F102" s="3" t="s">
        <v>1026</v>
      </c>
      <c r="G102" s="3">
        <v>606</v>
      </c>
      <c r="H102" s="4" t="s">
        <v>40</v>
      </c>
      <c r="J102" s="4"/>
    </row>
    <row r="103" spans="1:10" hidden="1" x14ac:dyDescent="0.25">
      <c r="A103" s="4" t="s">
        <v>479</v>
      </c>
      <c r="B103" s="4" t="s">
        <v>478</v>
      </c>
      <c r="C103" s="3" t="s">
        <v>3</v>
      </c>
      <c r="D103" s="3" t="s">
        <v>2</v>
      </c>
      <c r="E103" s="3" t="s">
        <v>1</v>
      </c>
      <c r="F103" s="3" t="s">
        <v>1026</v>
      </c>
      <c r="G103" s="3">
        <v>900</v>
      </c>
      <c r="H103" s="4" t="s">
        <v>40</v>
      </c>
      <c r="J103" s="4"/>
    </row>
    <row r="104" spans="1:10" hidden="1" x14ac:dyDescent="0.25">
      <c r="A104" s="4" t="s">
        <v>56</v>
      </c>
      <c r="B104" s="4" t="s">
        <v>55</v>
      </c>
      <c r="C104" s="3" t="s">
        <v>3</v>
      </c>
      <c r="D104" s="3" t="s">
        <v>2</v>
      </c>
      <c r="E104" s="3" t="s">
        <v>1</v>
      </c>
      <c r="F104" s="3" t="s">
        <v>1026</v>
      </c>
      <c r="G104" s="3">
        <v>283</v>
      </c>
      <c r="H104" s="5" t="s">
        <v>40</v>
      </c>
      <c r="J104" s="4"/>
    </row>
    <row r="105" spans="1:10" hidden="1" x14ac:dyDescent="0.25">
      <c r="A105" s="4" t="s">
        <v>891</v>
      </c>
      <c r="B105" s="4" t="s">
        <v>890</v>
      </c>
      <c r="C105" s="3" t="s">
        <v>3</v>
      </c>
      <c r="D105" s="3" t="s">
        <v>2</v>
      </c>
      <c r="E105" s="3" t="s">
        <v>1</v>
      </c>
      <c r="F105" s="3" t="s">
        <v>1026</v>
      </c>
      <c r="G105" s="3">
        <v>150</v>
      </c>
      <c r="H105" s="4" t="s">
        <v>40</v>
      </c>
      <c r="J105" s="4"/>
    </row>
    <row r="106" spans="1:10" hidden="1" x14ac:dyDescent="0.25">
      <c r="A106" s="4" t="s">
        <v>90</v>
      </c>
      <c r="B106" s="4" t="s">
        <v>89</v>
      </c>
      <c r="C106" s="3" t="s">
        <v>3</v>
      </c>
      <c r="D106" s="3" t="s">
        <v>2</v>
      </c>
      <c r="E106" s="3" t="s">
        <v>1</v>
      </c>
      <c r="F106" s="3" t="s">
        <v>1026</v>
      </c>
      <c r="G106" s="3">
        <v>461</v>
      </c>
      <c r="H106" s="4" t="s">
        <v>40</v>
      </c>
      <c r="J106" s="4"/>
    </row>
    <row r="107" spans="1:10" hidden="1" x14ac:dyDescent="0.25">
      <c r="A107" s="4" t="s">
        <v>437</v>
      </c>
      <c r="B107" s="4" t="s">
        <v>208</v>
      </c>
      <c r="C107" s="3" t="s">
        <v>3</v>
      </c>
      <c r="D107" s="3" t="s">
        <v>2</v>
      </c>
      <c r="E107" s="3" t="s">
        <v>1</v>
      </c>
      <c r="F107" s="3" t="s">
        <v>1026</v>
      </c>
      <c r="G107" s="3">
        <v>50</v>
      </c>
      <c r="H107" s="4" t="s">
        <v>40</v>
      </c>
      <c r="J107" s="4"/>
    </row>
    <row r="108" spans="1:10" hidden="1" x14ac:dyDescent="0.25">
      <c r="A108" s="4" t="s">
        <v>924</v>
      </c>
      <c r="B108" s="4" t="s">
        <v>923</v>
      </c>
      <c r="C108" s="3" t="s">
        <v>3</v>
      </c>
      <c r="D108" s="3" t="s">
        <v>2</v>
      </c>
      <c r="E108" s="3" t="s">
        <v>897</v>
      </c>
      <c r="F108" s="3" t="s">
        <v>1026</v>
      </c>
      <c r="G108" s="7">
        <v>3240</v>
      </c>
      <c r="H108" s="4" t="s">
        <v>16</v>
      </c>
      <c r="J108" s="4"/>
    </row>
    <row r="109" spans="1:10" hidden="1" x14ac:dyDescent="0.25">
      <c r="A109" s="4" t="s">
        <v>152</v>
      </c>
      <c r="B109" s="4" t="s">
        <v>151</v>
      </c>
      <c r="C109" s="3" t="s">
        <v>3</v>
      </c>
      <c r="D109" s="3" t="s">
        <v>2</v>
      </c>
      <c r="E109" s="3" t="s">
        <v>1</v>
      </c>
      <c r="F109" s="3" t="s">
        <v>1026</v>
      </c>
      <c r="G109" s="3">
        <v>356</v>
      </c>
      <c r="H109" s="4" t="s">
        <v>40</v>
      </c>
      <c r="J109" s="4"/>
    </row>
    <row r="110" spans="1:10" hidden="1" x14ac:dyDescent="0.25">
      <c r="A110" s="4" t="s">
        <v>430</v>
      </c>
      <c r="B110" s="4" t="s">
        <v>151</v>
      </c>
      <c r="C110" s="3" t="s">
        <v>3</v>
      </c>
      <c r="D110" s="3" t="s">
        <v>385</v>
      </c>
      <c r="E110" s="3" t="s">
        <v>1</v>
      </c>
      <c r="F110" s="3" t="s">
        <v>1026</v>
      </c>
      <c r="G110" s="3">
        <v>356</v>
      </c>
      <c r="H110" s="4" t="s">
        <v>40</v>
      </c>
      <c r="J110" s="4"/>
    </row>
    <row r="111" spans="1:10" hidden="1" x14ac:dyDescent="0.25">
      <c r="A111" s="4" t="s">
        <v>744</v>
      </c>
      <c r="B111" s="4" t="s">
        <v>743</v>
      </c>
      <c r="C111" s="3" t="s">
        <v>3</v>
      </c>
      <c r="D111" s="3" t="s">
        <v>2</v>
      </c>
      <c r="E111" s="3" t="s">
        <v>1</v>
      </c>
      <c r="F111" s="3" t="s">
        <v>1026</v>
      </c>
      <c r="G111" s="3">
        <v>100</v>
      </c>
      <c r="H111" s="4" t="s">
        <v>40</v>
      </c>
      <c r="J111" s="4"/>
    </row>
    <row r="112" spans="1:10" hidden="1" x14ac:dyDescent="0.25">
      <c r="A112" s="4" t="s">
        <v>78</v>
      </c>
      <c r="B112" s="4" t="s">
        <v>77</v>
      </c>
      <c r="C112" s="3" t="s">
        <v>3</v>
      </c>
      <c r="D112" s="3" t="s">
        <v>2</v>
      </c>
      <c r="E112" s="3" t="s">
        <v>1</v>
      </c>
      <c r="F112" s="3" t="s">
        <v>1026</v>
      </c>
      <c r="G112" s="3">
        <v>883</v>
      </c>
      <c r="H112" s="4" t="s">
        <v>40</v>
      </c>
      <c r="J112" s="4"/>
    </row>
    <row r="113" spans="1:10" hidden="1" x14ac:dyDescent="0.25">
      <c r="A113" s="4" t="s">
        <v>899</v>
      </c>
      <c r="B113" s="4" t="s">
        <v>898</v>
      </c>
      <c r="C113" s="3" t="s">
        <v>3</v>
      </c>
      <c r="D113" s="3" t="s">
        <v>2</v>
      </c>
      <c r="E113" s="3" t="s">
        <v>897</v>
      </c>
      <c r="F113" s="3" t="s">
        <v>1026</v>
      </c>
      <c r="G113" s="3">
        <v>300</v>
      </c>
      <c r="H113" s="5" t="s">
        <v>0</v>
      </c>
      <c r="J113" s="4"/>
    </row>
    <row r="114" spans="1:10" hidden="1" x14ac:dyDescent="0.25">
      <c r="A114" s="4" t="s">
        <v>697</v>
      </c>
      <c r="B114" s="4" t="s">
        <v>696</v>
      </c>
      <c r="C114" s="3" t="s">
        <v>3</v>
      </c>
      <c r="D114" s="3" t="s">
        <v>2</v>
      </c>
      <c r="E114" s="3" t="s">
        <v>1</v>
      </c>
      <c r="F114" s="3" t="s">
        <v>1026</v>
      </c>
      <c r="G114" s="3">
        <v>500</v>
      </c>
      <c r="H114" s="4" t="s">
        <v>40</v>
      </c>
      <c r="J114" s="4"/>
    </row>
    <row r="115" spans="1:10" hidden="1" x14ac:dyDescent="0.25">
      <c r="A115" s="4" t="s">
        <v>242</v>
      </c>
      <c r="B115" s="4" t="s">
        <v>241</v>
      </c>
      <c r="C115" s="3" t="s">
        <v>3</v>
      </c>
      <c r="D115" s="3" t="s">
        <v>2</v>
      </c>
      <c r="E115" s="3" t="s">
        <v>1</v>
      </c>
      <c r="F115" s="3" t="s">
        <v>1026</v>
      </c>
      <c r="G115" s="3">
        <v>972</v>
      </c>
      <c r="H115" s="4" t="s">
        <v>40</v>
      </c>
      <c r="J115" s="4"/>
    </row>
    <row r="116" spans="1:10" hidden="1" x14ac:dyDescent="0.25">
      <c r="A116" s="4" t="s">
        <v>270</v>
      </c>
      <c r="B116" s="4" t="s">
        <v>269</v>
      </c>
      <c r="C116" s="3" t="s">
        <v>3</v>
      </c>
      <c r="D116" s="3" t="s">
        <v>2</v>
      </c>
      <c r="E116" s="3" t="s">
        <v>1</v>
      </c>
      <c r="F116" s="3" t="s">
        <v>1026</v>
      </c>
      <c r="G116" s="3">
        <v>39</v>
      </c>
      <c r="H116" s="4" t="s">
        <v>40</v>
      </c>
      <c r="J116" s="4"/>
    </row>
    <row r="117" spans="1:10" hidden="1" x14ac:dyDescent="0.25">
      <c r="A117" s="4" t="s">
        <v>340</v>
      </c>
      <c r="B117" s="4" t="s">
        <v>339</v>
      </c>
      <c r="C117" s="3" t="s">
        <v>3</v>
      </c>
      <c r="D117" s="3" t="s">
        <v>2</v>
      </c>
      <c r="E117" s="3" t="s">
        <v>1</v>
      </c>
      <c r="F117" s="3" t="s">
        <v>1026</v>
      </c>
      <c r="G117" s="3">
        <v>100</v>
      </c>
      <c r="H117" s="4" t="s">
        <v>40</v>
      </c>
      <c r="J117" s="4"/>
    </row>
    <row r="118" spans="1:10" hidden="1" x14ac:dyDescent="0.25">
      <c r="A118" s="4" t="s">
        <v>27</v>
      </c>
      <c r="B118" s="4" t="s">
        <v>26</v>
      </c>
      <c r="C118" s="3" t="s">
        <v>3</v>
      </c>
      <c r="D118" s="3" t="s">
        <v>2</v>
      </c>
      <c r="E118" s="3" t="s">
        <v>1</v>
      </c>
      <c r="F118" s="3" t="s">
        <v>1026</v>
      </c>
      <c r="G118" s="3">
        <v>300</v>
      </c>
      <c r="H118" s="5" t="s">
        <v>0</v>
      </c>
      <c r="J118" s="4"/>
    </row>
    <row r="119" spans="1:10" hidden="1" x14ac:dyDescent="0.25">
      <c r="A119" s="11" t="s">
        <v>901</v>
      </c>
      <c r="B119" s="4" t="s">
        <v>900</v>
      </c>
      <c r="C119" s="3" t="s">
        <v>3</v>
      </c>
      <c r="D119" s="3" t="s">
        <v>2</v>
      </c>
      <c r="E119" s="3" t="s">
        <v>897</v>
      </c>
      <c r="F119" s="3" t="s">
        <v>1026</v>
      </c>
      <c r="G119" s="3">
        <v>400</v>
      </c>
      <c r="H119" s="5" t="s">
        <v>0</v>
      </c>
      <c r="J119" s="4"/>
    </row>
    <row r="120" spans="1:10" hidden="1" x14ac:dyDescent="0.25">
      <c r="A120" s="4" t="s">
        <v>982</v>
      </c>
      <c r="B120" s="4" t="s">
        <v>981</v>
      </c>
      <c r="C120" s="3" t="s">
        <v>3</v>
      </c>
      <c r="D120" s="3" t="s">
        <v>2</v>
      </c>
      <c r="E120" s="3" t="s">
        <v>897</v>
      </c>
      <c r="F120" s="3" t="s">
        <v>1026</v>
      </c>
      <c r="G120" s="3">
        <v>200</v>
      </c>
      <c r="H120" s="4" t="s">
        <v>40</v>
      </c>
      <c r="J120" s="4"/>
    </row>
    <row r="121" spans="1:10" hidden="1" x14ac:dyDescent="0.25">
      <c r="A121" s="4" t="s">
        <v>695</v>
      </c>
      <c r="B121" s="4" t="s">
        <v>694</v>
      </c>
      <c r="C121" s="3" t="s">
        <v>3</v>
      </c>
      <c r="D121" s="3" t="s">
        <v>2</v>
      </c>
      <c r="E121" s="3" t="s">
        <v>1</v>
      </c>
      <c r="F121" s="3" t="s">
        <v>1026</v>
      </c>
      <c r="G121" s="3">
        <v>50</v>
      </c>
      <c r="H121" s="4" t="s">
        <v>40</v>
      </c>
      <c r="J121" s="4"/>
    </row>
    <row r="122" spans="1:10" hidden="1" x14ac:dyDescent="0.25">
      <c r="A122" s="4" t="s">
        <v>258</v>
      </c>
      <c r="B122" s="4" t="s">
        <v>257</v>
      </c>
      <c r="C122" s="3" t="s">
        <v>3</v>
      </c>
      <c r="D122" s="3" t="s">
        <v>2</v>
      </c>
      <c r="E122" s="3" t="s">
        <v>1</v>
      </c>
      <c r="F122" s="3" t="s">
        <v>1026</v>
      </c>
      <c r="G122" s="3">
        <v>58</v>
      </c>
      <c r="H122" s="4" t="s">
        <v>40</v>
      </c>
      <c r="J122" s="4"/>
    </row>
    <row r="123" spans="1:10" hidden="1" x14ac:dyDescent="0.25">
      <c r="A123" s="4" t="s">
        <v>637</v>
      </c>
      <c r="B123" s="4" t="s">
        <v>636</v>
      </c>
      <c r="C123" s="3" t="s">
        <v>3</v>
      </c>
      <c r="D123" s="3" t="s">
        <v>2</v>
      </c>
      <c r="E123" s="3" t="s">
        <v>1</v>
      </c>
      <c r="F123" s="3" t="s">
        <v>1026</v>
      </c>
      <c r="G123" s="3">
        <v>400</v>
      </c>
      <c r="H123" s="4" t="s">
        <v>40</v>
      </c>
      <c r="J123" s="4"/>
    </row>
    <row r="124" spans="1:10" hidden="1" x14ac:dyDescent="0.25">
      <c r="A124" s="4" t="s">
        <v>332</v>
      </c>
      <c r="B124" s="4" t="s">
        <v>331</v>
      </c>
      <c r="C124" s="3" t="s">
        <v>3</v>
      </c>
      <c r="D124" s="3" t="s">
        <v>2</v>
      </c>
      <c r="E124" s="3" t="s">
        <v>1</v>
      </c>
      <c r="F124" s="3" t="s">
        <v>1026</v>
      </c>
      <c r="G124" s="3">
        <v>760</v>
      </c>
      <c r="H124" s="4" t="s">
        <v>40</v>
      </c>
      <c r="J124" s="4"/>
    </row>
    <row r="125" spans="1:10" hidden="1" x14ac:dyDescent="0.25">
      <c r="A125" s="4" t="s">
        <v>954</v>
      </c>
      <c r="B125" s="4" t="s">
        <v>953</v>
      </c>
      <c r="C125" s="3" t="s">
        <v>3</v>
      </c>
      <c r="D125" s="3" t="s">
        <v>2</v>
      </c>
      <c r="E125" s="3" t="s">
        <v>897</v>
      </c>
      <c r="F125" s="3" t="s">
        <v>1026</v>
      </c>
      <c r="G125" s="3">
        <v>260</v>
      </c>
      <c r="H125" s="4" t="s">
        <v>40</v>
      </c>
      <c r="J125" s="4"/>
    </row>
    <row r="126" spans="1:10" hidden="1" x14ac:dyDescent="0.25">
      <c r="A126" s="4" t="s">
        <v>429</v>
      </c>
      <c r="B126" s="4" t="s">
        <v>145</v>
      </c>
      <c r="C126" s="3" t="s">
        <v>3</v>
      </c>
      <c r="D126" s="3" t="s">
        <v>2</v>
      </c>
      <c r="E126" s="3" t="s">
        <v>1</v>
      </c>
      <c r="F126" s="3" t="s">
        <v>1026</v>
      </c>
      <c r="G126" s="3">
        <v>183</v>
      </c>
      <c r="H126" s="4" t="s">
        <v>40</v>
      </c>
      <c r="J126" s="4"/>
    </row>
    <row r="127" spans="1:10" x14ac:dyDescent="0.25">
      <c r="A127" s="17" t="s">
        <v>218</v>
      </c>
      <c r="B127" s="4" t="s">
        <v>217</v>
      </c>
      <c r="C127" s="3" t="s">
        <v>3</v>
      </c>
      <c r="D127" s="3" t="s">
        <v>2</v>
      </c>
      <c r="E127" s="3" t="s">
        <v>1</v>
      </c>
      <c r="F127" s="3" t="s">
        <v>1026</v>
      </c>
      <c r="G127" s="3" t="s">
        <v>216</v>
      </c>
      <c r="H127" s="4" t="s">
        <v>40</v>
      </c>
      <c r="J127" s="4"/>
    </row>
    <row r="128" spans="1:10" hidden="1" x14ac:dyDescent="0.25">
      <c r="A128" s="4" t="s">
        <v>823</v>
      </c>
      <c r="B128" s="4" t="s">
        <v>822</v>
      </c>
      <c r="C128" s="3" t="s">
        <v>3</v>
      </c>
      <c r="D128" s="3" t="s">
        <v>2</v>
      </c>
      <c r="E128" s="3" t="s">
        <v>1</v>
      </c>
      <c r="F128" s="3" t="s">
        <v>1026</v>
      </c>
      <c r="G128" s="7">
        <v>200</v>
      </c>
      <c r="H128" s="4" t="s">
        <v>40</v>
      </c>
      <c r="J128" s="4"/>
    </row>
    <row r="129" spans="1:10" hidden="1" x14ac:dyDescent="0.25">
      <c r="A129" s="4" t="s">
        <v>146</v>
      </c>
      <c r="B129" s="4" t="s">
        <v>145</v>
      </c>
      <c r="C129" s="3" t="s">
        <v>3</v>
      </c>
      <c r="D129" s="3" t="s">
        <v>2</v>
      </c>
      <c r="E129" s="3" t="s">
        <v>1</v>
      </c>
      <c r="F129" s="3" t="s">
        <v>1026</v>
      </c>
      <c r="G129" s="3">
        <v>183</v>
      </c>
      <c r="H129" s="4" t="s">
        <v>40</v>
      </c>
      <c r="J129" s="4"/>
    </row>
    <row r="130" spans="1:10" hidden="1" x14ac:dyDescent="0.25">
      <c r="A130" s="4" t="s">
        <v>138</v>
      </c>
      <c r="B130" s="4" t="s">
        <v>137</v>
      </c>
      <c r="C130" s="3" t="s">
        <v>3</v>
      </c>
      <c r="D130" s="3" t="s">
        <v>2</v>
      </c>
      <c r="E130" s="3" t="s">
        <v>1</v>
      </c>
      <c r="F130" s="3" t="s">
        <v>1026</v>
      </c>
      <c r="G130" s="7">
        <v>6367</v>
      </c>
      <c r="H130" s="4" t="s">
        <v>16</v>
      </c>
      <c r="J130" s="4"/>
    </row>
    <row r="131" spans="1:10" hidden="1" x14ac:dyDescent="0.25">
      <c r="A131" s="4" t="s">
        <v>776</v>
      </c>
      <c r="B131" s="4" t="s">
        <v>821</v>
      </c>
      <c r="C131" s="3" t="s">
        <v>3</v>
      </c>
      <c r="D131" s="3" t="s">
        <v>2</v>
      </c>
      <c r="E131" s="3" t="s">
        <v>1</v>
      </c>
      <c r="F131" s="3" t="s">
        <v>1026</v>
      </c>
      <c r="G131" s="7">
        <v>100</v>
      </c>
      <c r="H131" s="4" t="s">
        <v>40</v>
      </c>
      <c r="J131" s="4"/>
    </row>
    <row r="132" spans="1:10" hidden="1" x14ac:dyDescent="0.25">
      <c r="A132" s="4" t="s">
        <v>776</v>
      </c>
      <c r="B132" s="4" t="s">
        <v>775</v>
      </c>
      <c r="C132" s="3" t="s">
        <v>3</v>
      </c>
      <c r="D132" s="3" t="s">
        <v>2</v>
      </c>
      <c r="E132" s="3" t="s">
        <v>1</v>
      </c>
      <c r="F132" s="3" t="s">
        <v>1026</v>
      </c>
      <c r="G132" s="3">
        <v>350</v>
      </c>
      <c r="H132" s="4" t="s">
        <v>40</v>
      </c>
      <c r="J132" s="4"/>
    </row>
    <row r="133" spans="1:10" hidden="1" x14ac:dyDescent="0.25">
      <c r="A133" s="4" t="s">
        <v>170</v>
      </c>
      <c r="B133" s="4" t="s">
        <v>169</v>
      </c>
      <c r="C133" s="3" t="s">
        <v>3</v>
      </c>
      <c r="D133" s="3" t="s">
        <v>2</v>
      </c>
      <c r="E133" s="3" t="s">
        <v>1</v>
      </c>
      <c r="F133" s="3" t="s">
        <v>1026</v>
      </c>
      <c r="G133" s="3">
        <v>39</v>
      </c>
      <c r="H133" s="4" t="s">
        <v>40</v>
      </c>
      <c r="J133" s="4"/>
    </row>
    <row r="134" spans="1:10" hidden="1" x14ac:dyDescent="0.25">
      <c r="A134" s="4" t="s">
        <v>673</v>
      </c>
      <c r="B134" s="4" t="s">
        <v>672</v>
      </c>
      <c r="C134" s="3" t="s">
        <v>3</v>
      </c>
      <c r="D134" s="3" t="s">
        <v>2</v>
      </c>
      <c r="E134" s="3" t="s">
        <v>1</v>
      </c>
      <c r="F134" s="3" t="s">
        <v>1026</v>
      </c>
      <c r="G134" s="3">
        <v>200</v>
      </c>
      <c r="H134" s="4" t="s">
        <v>40</v>
      </c>
      <c r="I134" s="10"/>
      <c r="J134" s="4"/>
    </row>
    <row r="135" spans="1:10" hidden="1" x14ac:dyDescent="0.25">
      <c r="A135" s="4" t="s">
        <v>285</v>
      </c>
      <c r="B135" s="4" t="s">
        <v>284</v>
      </c>
      <c r="C135" s="3" t="s">
        <v>3</v>
      </c>
      <c r="D135" s="3" t="s">
        <v>2</v>
      </c>
      <c r="E135" s="3" t="s">
        <v>1</v>
      </c>
      <c r="F135" s="3" t="s">
        <v>1026</v>
      </c>
      <c r="G135" s="3">
        <v>172</v>
      </c>
      <c r="H135" s="4" t="s">
        <v>40</v>
      </c>
      <c r="J135" s="4"/>
    </row>
    <row r="136" spans="1:10" x14ac:dyDescent="0.25">
      <c r="A136" s="17" t="s">
        <v>774</v>
      </c>
      <c r="B136" s="4" t="s">
        <v>771</v>
      </c>
      <c r="C136" s="3" t="s">
        <v>3</v>
      </c>
      <c r="D136" s="3" t="s">
        <v>2</v>
      </c>
      <c r="E136" s="3" t="s">
        <v>1</v>
      </c>
      <c r="F136" s="3" t="s">
        <v>1026</v>
      </c>
      <c r="G136" s="3" t="s">
        <v>773</v>
      </c>
      <c r="H136" s="4" t="s">
        <v>40</v>
      </c>
      <c r="J136" s="4"/>
    </row>
    <row r="137" spans="1:10" hidden="1" x14ac:dyDescent="0.25">
      <c r="A137" s="4" t="s">
        <v>336</v>
      </c>
      <c r="B137" s="4" t="s">
        <v>335</v>
      </c>
      <c r="C137" s="3" t="s">
        <v>3</v>
      </c>
      <c r="D137" s="3" t="s">
        <v>2</v>
      </c>
      <c r="E137" s="3" t="s">
        <v>1</v>
      </c>
      <c r="F137" s="3" t="s">
        <v>1026</v>
      </c>
      <c r="G137" s="7">
        <v>1422</v>
      </c>
      <c r="H137" s="4" t="s">
        <v>40</v>
      </c>
      <c r="J137" s="4"/>
    </row>
    <row r="138" spans="1:10" hidden="1" x14ac:dyDescent="0.25">
      <c r="A138" s="4" t="s">
        <v>472</v>
      </c>
      <c r="B138" s="4" t="s">
        <v>471</v>
      </c>
      <c r="C138" s="3" t="s">
        <v>3</v>
      </c>
      <c r="D138" s="3" t="s">
        <v>2</v>
      </c>
      <c r="E138" s="3" t="s">
        <v>1</v>
      </c>
      <c r="F138" s="3" t="s">
        <v>1026</v>
      </c>
      <c r="G138" s="3">
        <v>100</v>
      </c>
      <c r="H138" s="4" t="s">
        <v>40</v>
      </c>
      <c r="J138" s="4"/>
    </row>
    <row r="139" spans="1:10" hidden="1" x14ac:dyDescent="0.25">
      <c r="A139" s="4" t="s">
        <v>885</v>
      </c>
      <c r="B139" s="4" t="s">
        <v>884</v>
      </c>
      <c r="C139" s="3" t="s">
        <v>3</v>
      </c>
      <c r="D139" s="3" t="s">
        <v>2</v>
      </c>
      <c r="E139" s="3" t="s">
        <v>1</v>
      </c>
      <c r="F139" s="3" t="s">
        <v>1026</v>
      </c>
      <c r="G139" s="3">
        <v>100</v>
      </c>
      <c r="H139" s="4" t="s">
        <v>40</v>
      </c>
      <c r="J139" s="4"/>
    </row>
    <row r="140" spans="1:10" hidden="1" x14ac:dyDescent="0.25">
      <c r="A140" s="4" t="s">
        <v>514</v>
      </c>
      <c r="B140" s="4" t="s">
        <v>513</v>
      </c>
      <c r="C140" s="3" t="s">
        <v>3</v>
      </c>
      <c r="D140" s="3" t="s">
        <v>2</v>
      </c>
      <c r="E140" s="3" t="s">
        <v>1</v>
      </c>
      <c r="F140" s="3" t="s">
        <v>1026</v>
      </c>
      <c r="G140" s="7">
        <v>200</v>
      </c>
      <c r="H140" s="4" t="s">
        <v>40</v>
      </c>
      <c r="J140" s="4"/>
    </row>
    <row r="141" spans="1:10" hidden="1" x14ac:dyDescent="0.25">
      <c r="A141" s="4" t="s">
        <v>254</v>
      </c>
      <c r="B141" s="4" t="s">
        <v>253</v>
      </c>
      <c r="C141" s="3" t="s">
        <v>3</v>
      </c>
      <c r="D141" s="3" t="s">
        <v>2</v>
      </c>
      <c r="E141" s="3" t="s">
        <v>1</v>
      </c>
      <c r="F141" s="3" t="s">
        <v>1026</v>
      </c>
      <c r="G141" s="3">
        <v>22</v>
      </c>
      <c r="H141" s="4" t="s">
        <v>40</v>
      </c>
      <c r="J141" s="4"/>
    </row>
    <row r="142" spans="1:10" hidden="1" x14ac:dyDescent="0.25">
      <c r="A142" s="4" t="s">
        <v>468</v>
      </c>
      <c r="B142" s="4" t="s">
        <v>450</v>
      </c>
      <c r="C142" s="3" t="s">
        <v>3</v>
      </c>
      <c r="D142" s="3" t="s">
        <v>2</v>
      </c>
      <c r="E142" s="3" t="s">
        <v>1</v>
      </c>
      <c r="F142" s="3" t="s">
        <v>1026</v>
      </c>
      <c r="G142" s="3">
        <v>150</v>
      </c>
      <c r="H142" s="4" t="s">
        <v>40</v>
      </c>
      <c r="J142" s="4"/>
    </row>
    <row r="143" spans="1:10" hidden="1" x14ac:dyDescent="0.25">
      <c r="A143" s="4" t="s">
        <v>633</v>
      </c>
      <c r="B143" s="4" t="s">
        <v>632</v>
      </c>
      <c r="C143" s="3" t="s">
        <v>3</v>
      </c>
      <c r="D143" s="3" t="s">
        <v>2</v>
      </c>
      <c r="E143" s="3" t="s">
        <v>1</v>
      </c>
      <c r="F143" s="3" t="s">
        <v>1026</v>
      </c>
      <c r="G143" s="3">
        <v>500</v>
      </c>
      <c r="H143" s="4" t="s">
        <v>40</v>
      </c>
      <c r="J143" s="4"/>
    </row>
    <row r="144" spans="1:10" hidden="1" x14ac:dyDescent="0.25">
      <c r="A144" s="4" t="s">
        <v>15</v>
      </c>
      <c r="B144" s="4" t="s">
        <v>14</v>
      </c>
      <c r="C144" s="3" t="s">
        <v>3</v>
      </c>
      <c r="D144" s="3" t="s">
        <v>2</v>
      </c>
      <c r="E144" s="3" t="s">
        <v>1</v>
      </c>
      <c r="F144" s="3" t="s">
        <v>1026</v>
      </c>
      <c r="G144" s="7">
        <v>1400</v>
      </c>
      <c r="H144" s="5" t="s">
        <v>0</v>
      </c>
      <c r="J144" s="4"/>
    </row>
    <row r="145" spans="1:10" hidden="1" x14ac:dyDescent="0.25">
      <c r="A145" s="4" t="s">
        <v>549</v>
      </c>
      <c r="B145" s="4" t="s">
        <v>548</v>
      </c>
      <c r="C145" s="3" t="s">
        <v>3</v>
      </c>
      <c r="D145" s="3" t="s">
        <v>547</v>
      </c>
      <c r="E145" s="3" t="s">
        <v>1</v>
      </c>
      <c r="F145" s="3" t="s">
        <v>1026</v>
      </c>
      <c r="G145" s="3">
        <v>100</v>
      </c>
      <c r="H145" s="4" t="s">
        <v>40</v>
      </c>
      <c r="J145" s="4"/>
    </row>
    <row r="146" spans="1:10" hidden="1" x14ac:dyDescent="0.25">
      <c r="A146" s="4" t="s">
        <v>264</v>
      </c>
      <c r="B146" s="4" t="s">
        <v>263</v>
      </c>
      <c r="C146" s="3" t="s">
        <v>3</v>
      </c>
      <c r="D146" s="3" t="s">
        <v>2</v>
      </c>
      <c r="E146" s="3" t="s">
        <v>1</v>
      </c>
      <c r="F146" s="3" t="s">
        <v>1026</v>
      </c>
      <c r="G146" s="3">
        <v>139</v>
      </c>
      <c r="H146" s="4" t="s">
        <v>40</v>
      </c>
      <c r="J146" s="4"/>
    </row>
    <row r="147" spans="1:10" hidden="1" x14ac:dyDescent="0.25">
      <c r="A147" s="4" t="s">
        <v>1016</v>
      </c>
      <c r="B147" s="4" t="s">
        <v>1015</v>
      </c>
      <c r="C147" s="3" t="s">
        <v>3</v>
      </c>
      <c r="D147" s="3" t="s">
        <v>2</v>
      </c>
      <c r="E147" s="3" t="s">
        <v>897</v>
      </c>
      <c r="F147" s="3" t="s">
        <v>1026</v>
      </c>
      <c r="G147" s="7">
        <v>800</v>
      </c>
      <c r="H147" s="4" t="s">
        <v>40</v>
      </c>
      <c r="J147" s="4"/>
    </row>
    <row r="148" spans="1:10" hidden="1" x14ac:dyDescent="0.25">
      <c r="A148" s="4" t="s">
        <v>426</v>
      </c>
      <c r="B148" s="4" t="s">
        <v>425</v>
      </c>
      <c r="C148" s="3" t="s">
        <v>3</v>
      </c>
      <c r="D148" s="3" t="s">
        <v>385</v>
      </c>
      <c r="E148" s="3" t="s">
        <v>1</v>
      </c>
      <c r="F148" s="3" t="s">
        <v>1026</v>
      </c>
      <c r="G148" s="3">
        <v>100</v>
      </c>
      <c r="H148" s="4" t="s">
        <v>40</v>
      </c>
      <c r="J148" s="4"/>
    </row>
    <row r="149" spans="1:10" hidden="1" x14ac:dyDescent="0.25">
      <c r="A149" s="4" t="s">
        <v>573</v>
      </c>
      <c r="B149" s="4" t="s">
        <v>572</v>
      </c>
      <c r="C149" s="3" t="s">
        <v>3</v>
      </c>
      <c r="D149" s="3" t="s">
        <v>2</v>
      </c>
      <c r="E149" s="3" t="s">
        <v>1</v>
      </c>
      <c r="F149" s="3" t="s">
        <v>1026</v>
      </c>
      <c r="G149" s="3">
        <v>500</v>
      </c>
      <c r="H149" s="4" t="s">
        <v>40</v>
      </c>
      <c r="J149" s="4"/>
    </row>
    <row r="150" spans="1:10" hidden="1" x14ac:dyDescent="0.25">
      <c r="A150" s="4" t="s">
        <v>465</v>
      </c>
      <c r="B150" s="4" t="s">
        <v>414</v>
      </c>
      <c r="C150" s="3" t="s">
        <v>3</v>
      </c>
      <c r="D150" s="3" t="s">
        <v>2</v>
      </c>
      <c r="E150" s="3" t="s">
        <v>1</v>
      </c>
      <c r="F150" s="3" t="s">
        <v>1026</v>
      </c>
      <c r="G150" s="3">
        <v>100</v>
      </c>
      <c r="H150" s="4" t="s">
        <v>40</v>
      </c>
      <c r="J150" s="4"/>
    </row>
    <row r="151" spans="1:10" hidden="1" x14ac:dyDescent="0.25">
      <c r="A151" s="4" t="s">
        <v>817</v>
      </c>
      <c r="B151" s="4" t="s">
        <v>816</v>
      </c>
      <c r="C151" s="3" t="s">
        <v>3</v>
      </c>
      <c r="D151" s="3" t="s">
        <v>2</v>
      </c>
      <c r="E151" s="3" t="s">
        <v>1</v>
      </c>
      <c r="F151" s="3" t="s">
        <v>1026</v>
      </c>
      <c r="G151" s="7">
        <v>250</v>
      </c>
      <c r="H151" s="4" t="s">
        <v>40</v>
      </c>
      <c r="J151" s="4"/>
    </row>
    <row r="152" spans="1:10" hidden="1" x14ac:dyDescent="0.25">
      <c r="A152" s="4" t="s">
        <v>895</v>
      </c>
      <c r="B152" s="4" t="s">
        <v>894</v>
      </c>
      <c r="C152" s="3" t="s">
        <v>3</v>
      </c>
      <c r="D152" s="3" t="s">
        <v>2</v>
      </c>
      <c r="E152" s="3" t="s">
        <v>1</v>
      </c>
      <c r="F152" s="3" t="s">
        <v>1026</v>
      </c>
      <c r="G152" s="3">
        <v>20</v>
      </c>
      <c r="H152" s="4" t="s">
        <v>40</v>
      </c>
      <c r="J152" s="4"/>
    </row>
    <row r="153" spans="1:10" hidden="1" x14ac:dyDescent="0.25">
      <c r="A153" s="4" t="s">
        <v>917</v>
      </c>
      <c r="B153" s="4" t="s">
        <v>916</v>
      </c>
      <c r="C153" s="3" t="s">
        <v>3</v>
      </c>
      <c r="D153" s="3" t="s">
        <v>2</v>
      </c>
      <c r="E153" s="3" t="s">
        <v>897</v>
      </c>
      <c r="F153" s="3" t="s">
        <v>1026</v>
      </c>
      <c r="G153" s="7">
        <v>9000</v>
      </c>
      <c r="H153" s="4" t="s">
        <v>40</v>
      </c>
      <c r="J153" s="4"/>
    </row>
    <row r="154" spans="1:10" hidden="1" x14ac:dyDescent="0.25">
      <c r="A154" s="4" t="s">
        <v>510</v>
      </c>
      <c r="B154" s="4" t="s">
        <v>506</v>
      </c>
      <c r="C154" s="3" t="s">
        <v>3</v>
      </c>
      <c r="D154" s="3" t="s">
        <v>2</v>
      </c>
      <c r="E154" s="3" t="s">
        <v>1</v>
      </c>
      <c r="F154" s="3" t="s">
        <v>1026</v>
      </c>
      <c r="G154" s="3">
        <v>150</v>
      </c>
      <c r="H154" s="4" t="s">
        <v>40</v>
      </c>
      <c r="J154" s="4"/>
    </row>
    <row r="155" spans="1:10" hidden="1" x14ac:dyDescent="0.25">
      <c r="A155" s="4" t="s">
        <v>462</v>
      </c>
      <c r="B155" s="4" t="s">
        <v>414</v>
      </c>
      <c r="C155" s="3" t="s">
        <v>3</v>
      </c>
      <c r="D155" s="3" t="s">
        <v>2</v>
      </c>
      <c r="E155" s="3" t="s">
        <v>1</v>
      </c>
      <c r="F155" s="3" t="s">
        <v>1026</v>
      </c>
      <c r="G155" s="3">
        <v>100</v>
      </c>
      <c r="H155" s="4" t="s">
        <v>16</v>
      </c>
      <c r="J155" s="4"/>
    </row>
    <row r="156" spans="1:10" hidden="1" x14ac:dyDescent="0.25">
      <c r="A156" s="4" t="s">
        <v>393</v>
      </c>
      <c r="B156" s="4" t="s">
        <v>392</v>
      </c>
      <c r="C156" s="3" t="s">
        <v>3</v>
      </c>
      <c r="D156" s="3" t="s">
        <v>2</v>
      </c>
      <c r="E156" s="3" t="s">
        <v>1</v>
      </c>
      <c r="F156" s="3" t="s">
        <v>1026</v>
      </c>
      <c r="G156" s="7">
        <v>1856</v>
      </c>
      <c r="H156" s="4" t="s">
        <v>40</v>
      </c>
      <c r="J156" s="4"/>
    </row>
    <row r="157" spans="1:10" hidden="1" x14ac:dyDescent="0.25">
      <c r="A157" s="4" t="s">
        <v>936</v>
      </c>
      <c r="B157" s="4" t="s">
        <v>935</v>
      </c>
      <c r="C157" s="3" t="s">
        <v>3</v>
      </c>
      <c r="D157" s="3" t="s">
        <v>2</v>
      </c>
      <c r="E157" s="3" t="s">
        <v>897</v>
      </c>
      <c r="F157" s="3" t="s">
        <v>1026</v>
      </c>
      <c r="G157" s="7">
        <v>18500</v>
      </c>
      <c r="H157" s="4" t="s">
        <v>40</v>
      </c>
      <c r="J157" s="4"/>
    </row>
    <row r="158" spans="1:10" hidden="1" x14ac:dyDescent="0.25">
      <c r="A158" s="4" t="s">
        <v>907</v>
      </c>
      <c r="B158" s="4" t="s">
        <v>906</v>
      </c>
      <c r="C158" s="3" t="s">
        <v>3</v>
      </c>
      <c r="D158" s="3" t="s">
        <v>2</v>
      </c>
      <c r="E158" s="3" t="s">
        <v>897</v>
      </c>
      <c r="F158" s="3" t="s">
        <v>1026</v>
      </c>
      <c r="G158" s="3">
        <v>800</v>
      </c>
      <c r="H158" s="5" t="s">
        <v>0</v>
      </c>
      <c r="J158" s="4"/>
    </row>
    <row r="159" spans="1:10" hidden="1" x14ac:dyDescent="0.25">
      <c r="A159" s="4" t="s">
        <v>1010</v>
      </c>
      <c r="B159" s="4" t="s">
        <v>1009</v>
      </c>
      <c r="C159" s="3" t="s">
        <v>3</v>
      </c>
      <c r="D159" s="3" t="s">
        <v>2</v>
      </c>
      <c r="E159" s="3" t="s">
        <v>897</v>
      </c>
      <c r="F159" s="3" t="s">
        <v>1026</v>
      </c>
      <c r="G159" s="3">
        <v>420</v>
      </c>
      <c r="H159" s="4" t="s">
        <v>40</v>
      </c>
      <c r="J159" s="4"/>
    </row>
    <row r="160" spans="1:10" hidden="1" x14ac:dyDescent="0.25">
      <c r="A160" s="4" t="s">
        <v>421</v>
      </c>
      <c r="B160" s="4" t="s">
        <v>420</v>
      </c>
      <c r="C160" s="3" t="s">
        <v>3</v>
      </c>
      <c r="D160" s="3" t="s">
        <v>2</v>
      </c>
      <c r="E160" s="3" t="s">
        <v>1</v>
      </c>
      <c r="F160" s="3" t="s">
        <v>1026</v>
      </c>
      <c r="G160" s="7">
        <v>1717</v>
      </c>
      <c r="H160" s="4" t="s">
        <v>40</v>
      </c>
      <c r="J160" s="4"/>
    </row>
    <row r="161" spans="1:11" hidden="1" x14ac:dyDescent="0.25">
      <c r="A161" s="4" t="s">
        <v>124</v>
      </c>
      <c r="B161" s="4" t="s">
        <v>123</v>
      </c>
      <c r="C161" s="3" t="s">
        <v>3</v>
      </c>
      <c r="D161" s="3" t="s">
        <v>2</v>
      </c>
      <c r="E161" s="3" t="s">
        <v>1</v>
      </c>
      <c r="F161" s="3" t="s">
        <v>1026</v>
      </c>
      <c r="G161" s="3">
        <v>87</v>
      </c>
      <c r="H161" s="4" t="s">
        <v>40</v>
      </c>
      <c r="J161" s="4"/>
    </row>
    <row r="162" spans="1:11" hidden="1" x14ac:dyDescent="0.25">
      <c r="A162" s="4" t="s">
        <v>671</v>
      </c>
      <c r="B162" s="4" t="s">
        <v>670</v>
      </c>
      <c r="C162" s="3" t="s">
        <v>3</v>
      </c>
      <c r="D162" s="3" t="s">
        <v>2</v>
      </c>
      <c r="E162" s="3" t="s">
        <v>1</v>
      </c>
      <c r="F162" s="3" t="s">
        <v>1026</v>
      </c>
      <c r="G162" s="3">
        <v>200</v>
      </c>
      <c r="H162" s="4" t="s">
        <v>40</v>
      </c>
      <c r="J162" s="4"/>
    </row>
    <row r="163" spans="1:11" hidden="1" x14ac:dyDescent="0.25">
      <c r="A163" s="4" t="s">
        <v>711</v>
      </c>
      <c r="B163" s="4" t="s">
        <v>710</v>
      </c>
      <c r="C163" s="3" t="s">
        <v>3</v>
      </c>
      <c r="D163" s="3" t="s">
        <v>2</v>
      </c>
      <c r="E163" s="3" t="s">
        <v>1</v>
      </c>
      <c r="F163" s="3" t="s">
        <v>1026</v>
      </c>
      <c r="G163" s="3">
        <v>200</v>
      </c>
      <c r="H163" s="4" t="s">
        <v>40</v>
      </c>
      <c r="J163" s="4"/>
    </row>
    <row r="164" spans="1:11" hidden="1" x14ac:dyDescent="0.25">
      <c r="A164" s="4" t="s">
        <v>7</v>
      </c>
      <c r="B164" s="4" t="s">
        <v>6</v>
      </c>
      <c r="C164" s="4" t="s">
        <v>3</v>
      </c>
      <c r="D164" s="3" t="s">
        <v>2</v>
      </c>
      <c r="E164" s="3" t="s">
        <v>1</v>
      </c>
      <c r="F164" s="3" t="s">
        <v>1026</v>
      </c>
      <c r="G164" s="3">
        <v>300</v>
      </c>
      <c r="H164" s="4" t="s">
        <v>0</v>
      </c>
      <c r="J164" s="4"/>
    </row>
    <row r="165" spans="1:11" hidden="1" x14ac:dyDescent="0.25">
      <c r="A165" s="4" t="s">
        <v>958</v>
      </c>
      <c r="B165" s="4" t="s">
        <v>957</v>
      </c>
      <c r="C165" s="3" t="s">
        <v>3</v>
      </c>
      <c r="D165" s="3" t="s">
        <v>2</v>
      </c>
      <c r="E165" s="3" t="s">
        <v>897</v>
      </c>
      <c r="F165" s="3" t="s">
        <v>1026</v>
      </c>
      <c r="G165" s="3">
        <v>240</v>
      </c>
      <c r="H165" s="4" t="s">
        <v>40</v>
      </c>
      <c r="J165" s="4"/>
    </row>
    <row r="166" spans="1:11" hidden="1" x14ac:dyDescent="0.25">
      <c r="A166" s="4" t="s">
        <v>62</v>
      </c>
      <c r="B166" s="4" t="s">
        <v>61</v>
      </c>
      <c r="C166" s="3" t="s">
        <v>3</v>
      </c>
      <c r="D166" s="3" t="s">
        <v>2</v>
      </c>
      <c r="E166" s="3" t="s">
        <v>1</v>
      </c>
      <c r="F166" s="3" t="s">
        <v>1026</v>
      </c>
      <c r="G166" s="7">
        <v>1700</v>
      </c>
      <c r="H166" s="5" t="s">
        <v>40</v>
      </c>
      <c r="J166" s="4"/>
    </row>
    <row r="167" spans="1:11" hidden="1" x14ac:dyDescent="0.25">
      <c r="A167" s="4" t="s">
        <v>207</v>
      </c>
      <c r="B167" s="4" t="s">
        <v>206</v>
      </c>
      <c r="C167" s="3" t="s">
        <v>3</v>
      </c>
      <c r="D167" s="3" t="s">
        <v>2</v>
      </c>
      <c r="E167" s="3" t="s">
        <v>1</v>
      </c>
      <c r="F167" s="3" t="s">
        <v>1026</v>
      </c>
      <c r="G167" s="3">
        <v>17</v>
      </c>
      <c r="H167" s="4" t="s">
        <v>40</v>
      </c>
      <c r="I167" s="4"/>
      <c r="J167" s="4"/>
      <c r="K167" s="4"/>
    </row>
    <row r="168" spans="1:11" hidden="1" x14ac:dyDescent="0.25">
      <c r="A168" s="4" t="s">
        <v>756</v>
      </c>
      <c r="B168" s="4" t="s">
        <v>755</v>
      </c>
      <c r="C168" s="3" t="s">
        <v>3</v>
      </c>
      <c r="D168" s="3" t="s">
        <v>2</v>
      </c>
      <c r="E168" s="3" t="s">
        <v>1</v>
      </c>
      <c r="F168" s="3" t="s">
        <v>1026</v>
      </c>
      <c r="G168" s="3">
        <v>430</v>
      </c>
      <c r="H168" s="4" t="s">
        <v>40</v>
      </c>
      <c r="I168" s="4"/>
      <c r="J168" s="4"/>
      <c r="K168" s="4"/>
    </row>
    <row r="169" spans="1:11" hidden="1" x14ac:dyDescent="0.25">
      <c r="A169" s="4" t="s">
        <v>688</v>
      </c>
      <c r="B169" s="4" t="s">
        <v>687</v>
      </c>
      <c r="C169" s="3" t="s">
        <v>3</v>
      </c>
      <c r="D169" s="3" t="s">
        <v>2</v>
      </c>
      <c r="E169" s="3" t="s">
        <v>1</v>
      </c>
      <c r="F169" s="3" t="s">
        <v>1026</v>
      </c>
      <c r="G169" s="3">
        <v>500</v>
      </c>
      <c r="H169" s="4" t="s">
        <v>40</v>
      </c>
      <c r="I169" s="4"/>
      <c r="J169" s="4"/>
      <c r="K169" s="4"/>
    </row>
    <row r="170" spans="1:11" hidden="1" x14ac:dyDescent="0.25">
      <c r="A170" s="4" t="s">
        <v>359</v>
      </c>
      <c r="B170" s="4" t="s">
        <v>358</v>
      </c>
      <c r="C170" s="3" t="s">
        <v>3</v>
      </c>
      <c r="D170" s="3" t="s">
        <v>2</v>
      </c>
      <c r="E170" s="3" t="s">
        <v>1</v>
      </c>
      <c r="F170" s="3" t="s">
        <v>1026</v>
      </c>
      <c r="G170" s="3">
        <v>150</v>
      </c>
      <c r="H170" s="4" t="s">
        <v>40</v>
      </c>
      <c r="I170" s="4"/>
      <c r="J170" s="4"/>
      <c r="K170" s="4"/>
    </row>
    <row r="171" spans="1:11" hidden="1" x14ac:dyDescent="0.25">
      <c r="A171" s="4" t="s">
        <v>424</v>
      </c>
      <c r="B171" s="4" t="s">
        <v>423</v>
      </c>
      <c r="C171" s="3" t="s">
        <v>3</v>
      </c>
      <c r="D171" s="3" t="s">
        <v>2</v>
      </c>
      <c r="E171" s="3" t="s">
        <v>1</v>
      </c>
      <c r="F171" s="3" t="s">
        <v>1026</v>
      </c>
      <c r="G171" s="7">
        <v>1083</v>
      </c>
      <c r="H171" s="4" t="s">
        <v>40</v>
      </c>
      <c r="I171" s="4"/>
      <c r="J171" s="4"/>
      <c r="K171" s="4"/>
    </row>
    <row r="172" spans="1:11" hidden="1" x14ac:dyDescent="0.25">
      <c r="A172" s="4" t="s">
        <v>992</v>
      </c>
      <c r="B172" s="4" t="s">
        <v>991</v>
      </c>
      <c r="C172" s="3" t="s">
        <v>3</v>
      </c>
      <c r="D172" s="3" t="s">
        <v>2</v>
      </c>
      <c r="E172" s="3" t="s">
        <v>897</v>
      </c>
      <c r="F172" s="3" t="s">
        <v>1026</v>
      </c>
      <c r="G172" s="3">
        <v>420</v>
      </c>
      <c r="H172" s="4" t="s">
        <v>40</v>
      </c>
      <c r="I172" s="4"/>
      <c r="J172" s="4"/>
      <c r="K172" s="4"/>
    </row>
    <row r="173" spans="1:11" hidden="1" x14ac:dyDescent="0.25">
      <c r="A173" s="4" t="s">
        <v>952</v>
      </c>
      <c r="B173" s="4" t="s">
        <v>951</v>
      </c>
      <c r="C173" s="3" t="s">
        <v>3</v>
      </c>
      <c r="D173" s="3" t="s">
        <v>2</v>
      </c>
      <c r="E173" s="3" t="s">
        <v>897</v>
      </c>
      <c r="F173" s="3" t="s">
        <v>1026</v>
      </c>
      <c r="G173" s="7">
        <v>300</v>
      </c>
      <c r="H173" s="4" t="s">
        <v>40</v>
      </c>
      <c r="I173" s="4"/>
      <c r="J173" s="4"/>
      <c r="K173" s="4"/>
    </row>
    <row r="174" spans="1:11" hidden="1" x14ac:dyDescent="0.25">
      <c r="A174" s="4" t="s">
        <v>262</v>
      </c>
      <c r="B174" s="4" t="s">
        <v>261</v>
      </c>
      <c r="C174" s="3" t="s">
        <v>3</v>
      </c>
      <c r="D174" s="3" t="s">
        <v>2</v>
      </c>
      <c r="E174" s="3" t="s">
        <v>1</v>
      </c>
      <c r="F174" s="3" t="s">
        <v>1026</v>
      </c>
      <c r="G174" s="3">
        <v>222</v>
      </c>
      <c r="H174" s="4" t="s">
        <v>40</v>
      </c>
      <c r="I174" s="4"/>
      <c r="J174" s="4"/>
      <c r="K174" s="4"/>
    </row>
    <row r="175" spans="1:11" hidden="1" x14ac:dyDescent="0.25">
      <c r="A175" s="4" t="s">
        <v>705</v>
      </c>
      <c r="B175" s="4" t="s">
        <v>704</v>
      </c>
      <c r="C175" s="3" t="s">
        <v>3</v>
      </c>
      <c r="D175" s="3" t="s">
        <v>2</v>
      </c>
      <c r="E175" s="3" t="s">
        <v>1</v>
      </c>
      <c r="F175" s="3" t="s">
        <v>1026</v>
      </c>
      <c r="G175" s="3">
        <v>700</v>
      </c>
      <c r="H175" s="4" t="s">
        <v>40</v>
      </c>
      <c r="I175" s="4"/>
      <c r="J175" s="4"/>
      <c r="K175" s="4"/>
    </row>
    <row r="176" spans="1:11" hidden="1" x14ac:dyDescent="0.25">
      <c r="A176" s="4" t="s">
        <v>507</v>
      </c>
      <c r="B176" s="4" t="s">
        <v>506</v>
      </c>
      <c r="C176" s="3" t="s">
        <v>3</v>
      </c>
      <c r="D176" s="3" t="s">
        <v>2</v>
      </c>
      <c r="E176" s="3" t="s">
        <v>1</v>
      </c>
      <c r="F176" s="3" t="s">
        <v>1026</v>
      </c>
      <c r="G176" s="3">
        <v>400</v>
      </c>
      <c r="H176" s="4" t="s">
        <v>40</v>
      </c>
      <c r="I176" s="4"/>
      <c r="J176" s="4"/>
      <c r="K176" s="4"/>
    </row>
    <row r="177" spans="1:11" hidden="1" x14ac:dyDescent="0.25">
      <c r="A177" s="4" t="s">
        <v>629</v>
      </c>
      <c r="B177" s="4" t="s">
        <v>628</v>
      </c>
      <c r="C177" s="3" t="s">
        <v>3</v>
      </c>
      <c r="D177" s="3" t="s">
        <v>19</v>
      </c>
      <c r="E177" s="3" t="s">
        <v>1</v>
      </c>
      <c r="F177" s="3" t="s">
        <v>1026</v>
      </c>
      <c r="G177" s="3">
        <v>100</v>
      </c>
      <c r="H177" s="4" t="s">
        <v>40</v>
      </c>
      <c r="I177" s="4"/>
      <c r="J177" s="4"/>
      <c r="K177" s="4"/>
    </row>
    <row r="178" spans="1:11" hidden="1" x14ac:dyDescent="0.25">
      <c r="A178" s="4" t="s">
        <v>149</v>
      </c>
      <c r="B178" s="4" t="s">
        <v>148</v>
      </c>
      <c r="C178" s="3" t="s">
        <v>3</v>
      </c>
      <c r="D178" s="3" t="s">
        <v>2</v>
      </c>
      <c r="E178" s="3" t="s">
        <v>1</v>
      </c>
      <c r="F178" s="3" t="s">
        <v>1026</v>
      </c>
      <c r="G178" s="3">
        <v>82</v>
      </c>
      <c r="H178" s="4" t="s">
        <v>40</v>
      </c>
      <c r="I178" s="4"/>
      <c r="J178" s="4"/>
      <c r="K178" s="4"/>
    </row>
    <row r="179" spans="1:11" hidden="1" x14ac:dyDescent="0.25">
      <c r="A179" s="4" t="s">
        <v>391</v>
      </c>
      <c r="B179" s="4" t="s">
        <v>390</v>
      </c>
      <c r="C179" s="3" t="s">
        <v>3</v>
      </c>
      <c r="D179" s="3" t="s">
        <v>2</v>
      </c>
      <c r="E179" s="3" t="s">
        <v>1</v>
      </c>
      <c r="F179" s="3" t="s">
        <v>1026</v>
      </c>
      <c r="G179" s="7">
        <v>3272</v>
      </c>
      <c r="H179" s="4" t="s">
        <v>40</v>
      </c>
      <c r="I179" s="4"/>
      <c r="J179" s="4"/>
      <c r="K179" s="4"/>
    </row>
    <row r="180" spans="1:11" hidden="1" x14ac:dyDescent="0.25">
      <c r="A180" s="4" t="s">
        <v>569</v>
      </c>
      <c r="B180" s="4" t="s">
        <v>568</v>
      </c>
      <c r="C180" s="3" t="s">
        <v>3</v>
      </c>
      <c r="D180" s="3" t="s">
        <v>2</v>
      </c>
      <c r="E180" s="3" t="s">
        <v>1</v>
      </c>
      <c r="F180" s="3" t="s">
        <v>1026</v>
      </c>
      <c r="G180" s="7">
        <v>1200</v>
      </c>
      <c r="H180" s="4" t="s">
        <v>16</v>
      </c>
      <c r="I180" s="4"/>
      <c r="J180" s="4"/>
      <c r="K180" s="4"/>
    </row>
    <row r="181" spans="1:11" hidden="1" x14ac:dyDescent="0.25">
      <c r="A181" s="4" t="s">
        <v>220</v>
      </c>
      <c r="B181" s="4" t="s">
        <v>219</v>
      </c>
      <c r="C181" s="3" t="s">
        <v>3</v>
      </c>
      <c r="D181" s="3" t="s">
        <v>2</v>
      </c>
      <c r="E181" s="3" t="s">
        <v>1</v>
      </c>
      <c r="F181" s="3" t="s">
        <v>1026</v>
      </c>
      <c r="G181" s="3">
        <v>135</v>
      </c>
      <c r="H181" s="4" t="s">
        <v>40</v>
      </c>
      <c r="I181" s="4"/>
      <c r="J181" s="4"/>
      <c r="K181" s="4"/>
    </row>
    <row r="182" spans="1:11" hidden="1" x14ac:dyDescent="0.25">
      <c r="A182" s="4" t="s">
        <v>389</v>
      </c>
      <c r="B182" s="4" t="s">
        <v>388</v>
      </c>
      <c r="C182" s="3" t="s">
        <v>3</v>
      </c>
      <c r="D182" s="3" t="s">
        <v>2</v>
      </c>
      <c r="E182" s="3" t="s">
        <v>1</v>
      </c>
      <c r="F182" s="3" t="s">
        <v>1026</v>
      </c>
      <c r="G182" s="3">
        <v>78</v>
      </c>
      <c r="H182" s="4" t="s">
        <v>40</v>
      </c>
      <c r="I182" s="4"/>
      <c r="J182" s="4"/>
      <c r="K182" s="4"/>
    </row>
    <row r="183" spans="1:11" hidden="1" x14ac:dyDescent="0.25">
      <c r="A183" s="4" t="s">
        <v>990</v>
      </c>
      <c r="B183" s="4" t="s">
        <v>989</v>
      </c>
      <c r="C183" s="3" t="s">
        <v>3</v>
      </c>
      <c r="D183" s="3" t="s">
        <v>2</v>
      </c>
      <c r="E183" s="3" t="s">
        <v>897</v>
      </c>
      <c r="F183" s="3" t="s">
        <v>1026</v>
      </c>
      <c r="G183" s="3">
        <v>200</v>
      </c>
      <c r="H183" s="4" t="s">
        <v>40</v>
      </c>
      <c r="I183" s="4"/>
      <c r="J183" s="4"/>
      <c r="K183" s="4"/>
    </row>
    <row r="184" spans="1:11" hidden="1" x14ac:dyDescent="0.25">
      <c r="A184" s="4" t="s">
        <v>1017</v>
      </c>
      <c r="B184" s="4" t="s">
        <v>1015</v>
      </c>
      <c r="C184" s="3" t="s">
        <v>3</v>
      </c>
      <c r="D184" s="3" t="s">
        <v>2</v>
      </c>
      <c r="E184" s="3" t="s">
        <v>897</v>
      </c>
      <c r="F184" s="3" t="s">
        <v>1026</v>
      </c>
      <c r="G184" s="7">
        <v>700</v>
      </c>
      <c r="H184" s="4" t="s">
        <v>40</v>
      </c>
      <c r="I184" s="4"/>
      <c r="J184" s="4"/>
      <c r="K184" s="4"/>
    </row>
    <row r="185" spans="1:11" hidden="1" x14ac:dyDescent="0.25">
      <c r="A185" s="4" t="s">
        <v>598</v>
      </c>
      <c r="B185" s="4" t="s">
        <v>597</v>
      </c>
      <c r="C185" s="3" t="s">
        <v>3</v>
      </c>
      <c r="D185" s="3" t="s">
        <v>2</v>
      </c>
      <c r="E185" s="3" t="s">
        <v>1</v>
      </c>
      <c r="F185" s="3" t="s">
        <v>1026</v>
      </c>
      <c r="G185" s="7">
        <v>1100</v>
      </c>
      <c r="H185" s="4" t="s">
        <v>40</v>
      </c>
      <c r="I185" s="4"/>
      <c r="J185" s="4"/>
      <c r="K185" s="4"/>
    </row>
    <row r="186" spans="1:11" hidden="1" x14ac:dyDescent="0.25">
      <c r="A186" s="4" t="s">
        <v>505</v>
      </c>
      <c r="B186" s="4" t="s">
        <v>504</v>
      </c>
      <c r="C186" s="3" t="s">
        <v>3</v>
      </c>
      <c r="D186" s="3" t="s">
        <v>2</v>
      </c>
      <c r="E186" s="3" t="s">
        <v>1</v>
      </c>
      <c r="F186" s="3" t="s">
        <v>1026</v>
      </c>
      <c r="G186" s="3">
        <v>600</v>
      </c>
      <c r="H186" s="4" t="s">
        <v>40</v>
      </c>
      <c r="I186" s="4"/>
      <c r="J186" s="4"/>
      <c r="K186" s="4"/>
    </row>
    <row r="187" spans="1:11" hidden="1" x14ac:dyDescent="0.25">
      <c r="A187" s="4" t="s">
        <v>455</v>
      </c>
      <c r="B187" s="4" t="s">
        <v>454</v>
      </c>
      <c r="C187" s="3" t="s">
        <v>3</v>
      </c>
      <c r="D187" s="3" t="s">
        <v>2</v>
      </c>
      <c r="E187" s="3" t="s">
        <v>1</v>
      </c>
      <c r="F187" s="3" t="s">
        <v>1026</v>
      </c>
      <c r="G187" s="3">
        <v>100</v>
      </c>
      <c r="H187" s="4" t="s">
        <v>40</v>
      </c>
      <c r="I187" s="4"/>
      <c r="J187" s="4"/>
      <c r="K187" s="4"/>
    </row>
    <row r="188" spans="1:11" hidden="1" x14ac:dyDescent="0.25">
      <c r="A188" s="4" t="s">
        <v>168</v>
      </c>
      <c r="B188" s="4" t="s">
        <v>167</v>
      </c>
      <c r="C188" s="3" t="s">
        <v>3</v>
      </c>
      <c r="D188" s="3" t="s">
        <v>2</v>
      </c>
      <c r="E188" s="3" t="s">
        <v>1</v>
      </c>
      <c r="F188" s="3" t="s">
        <v>1026</v>
      </c>
      <c r="G188" s="3">
        <v>106</v>
      </c>
      <c r="H188" s="4" t="s">
        <v>40</v>
      </c>
      <c r="I188" s="4"/>
      <c r="J188" s="4"/>
      <c r="K188" s="4"/>
    </row>
    <row r="189" spans="1:11" hidden="1" x14ac:dyDescent="0.25">
      <c r="A189" s="4" t="s">
        <v>48</v>
      </c>
      <c r="B189" s="4" t="s">
        <v>934</v>
      </c>
      <c r="C189" s="3" t="s">
        <v>3</v>
      </c>
      <c r="D189" s="3" t="s">
        <v>2</v>
      </c>
      <c r="E189" s="3" t="s">
        <v>897</v>
      </c>
      <c r="F189" s="3" t="s">
        <v>1026</v>
      </c>
      <c r="G189" s="7">
        <v>36400</v>
      </c>
      <c r="H189" s="4" t="s">
        <v>40</v>
      </c>
      <c r="I189" s="4"/>
      <c r="J189" s="4"/>
      <c r="K189" s="4"/>
    </row>
    <row r="190" spans="1:11" hidden="1" x14ac:dyDescent="0.25">
      <c r="A190" s="4" t="s">
        <v>48</v>
      </c>
      <c r="B190" s="4" t="s">
        <v>47</v>
      </c>
      <c r="C190" s="3" t="s">
        <v>3</v>
      </c>
      <c r="D190" s="3" t="s">
        <v>2</v>
      </c>
      <c r="E190" s="3" t="s">
        <v>1</v>
      </c>
      <c r="F190" s="3" t="s">
        <v>1026</v>
      </c>
      <c r="G190" s="7">
        <v>19144</v>
      </c>
      <c r="H190" s="5" t="s">
        <v>40</v>
      </c>
      <c r="I190" s="4"/>
      <c r="J190" s="4"/>
      <c r="K190" s="4"/>
    </row>
    <row r="191" spans="1:11" hidden="1" x14ac:dyDescent="0.25">
      <c r="A191" s="4" t="s">
        <v>378</v>
      </c>
      <c r="B191" s="4" t="s">
        <v>377</v>
      </c>
      <c r="C191" s="3" t="s">
        <v>3</v>
      </c>
      <c r="D191" s="3" t="s">
        <v>2</v>
      </c>
      <c r="E191" s="3" t="s">
        <v>1</v>
      </c>
      <c r="F191" s="3" t="s">
        <v>1026</v>
      </c>
      <c r="G191" s="3">
        <v>167</v>
      </c>
      <c r="H191" s="4" t="s">
        <v>40</v>
      </c>
      <c r="I191" s="4"/>
      <c r="J191" s="4"/>
      <c r="K191" s="4"/>
    </row>
    <row r="192" spans="1:11" hidden="1" x14ac:dyDescent="0.25">
      <c r="A192" s="4" t="s">
        <v>596</v>
      </c>
      <c r="B192" s="4" t="s">
        <v>595</v>
      </c>
      <c r="C192" s="3" t="s">
        <v>3</v>
      </c>
      <c r="D192" s="3" t="s">
        <v>2</v>
      </c>
      <c r="E192" s="3" t="s">
        <v>1</v>
      </c>
      <c r="F192" s="3" t="s">
        <v>1026</v>
      </c>
      <c r="G192" s="3">
        <v>400</v>
      </c>
      <c r="H192" s="4" t="s">
        <v>40</v>
      </c>
      <c r="I192" s="4"/>
      <c r="J192" s="4"/>
      <c r="K192" s="4"/>
    </row>
    <row r="193" spans="1:11" hidden="1" x14ac:dyDescent="0.25">
      <c r="A193" s="4" t="s">
        <v>1008</v>
      </c>
      <c r="B193" s="4" t="s">
        <v>1007</v>
      </c>
      <c r="C193" s="3" t="s">
        <v>3</v>
      </c>
      <c r="D193" s="3" t="s">
        <v>2</v>
      </c>
      <c r="E193" s="3" t="s">
        <v>897</v>
      </c>
      <c r="F193" s="3" t="s">
        <v>1026</v>
      </c>
      <c r="G193" s="3">
        <v>470</v>
      </c>
      <c r="H193" s="4" t="s">
        <v>40</v>
      </c>
      <c r="I193" s="4"/>
      <c r="J193" s="4"/>
      <c r="K193" s="4"/>
    </row>
    <row r="194" spans="1:11" hidden="1" x14ac:dyDescent="0.25">
      <c r="A194" s="4" t="s">
        <v>185</v>
      </c>
      <c r="B194" s="4" t="s">
        <v>184</v>
      </c>
      <c r="C194" s="3" t="s">
        <v>3</v>
      </c>
      <c r="D194" s="3" t="s">
        <v>2</v>
      </c>
      <c r="E194" s="3" t="s">
        <v>1</v>
      </c>
      <c r="F194" s="3" t="s">
        <v>1026</v>
      </c>
      <c r="G194" s="3">
        <v>400</v>
      </c>
      <c r="H194" s="4" t="s">
        <v>40</v>
      </c>
      <c r="I194" s="4"/>
      <c r="J194" s="4"/>
      <c r="K194" s="4"/>
    </row>
    <row r="195" spans="1:11" hidden="1" x14ac:dyDescent="0.25">
      <c r="A195" s="17" t="s">
        <v>346</v>
      </c>
      <c r="B195" s="4" t="s">
        <v>345</v>
      </c>
      <c r="C195" s="3" t="s">
        <v>3</v>
      </c>
      <c r="D195" s="3" t="s">
        <v>2</v>
      </c>
      <c r="E195" s="3" t="s">
        <v>1</v>
      </c>
      <c r="F195" s="3" t="s">
        <v>1026</v>
      </c>
      <c r="G195" s="7">
        <v>295950</v>
      </c>
      <c r="H195" s="4" t="s">
        <v>40</v>
      </c>
      <c r="I195" s="4"/>
      <c r="J195" s="4"/>
      <c r="K195" s="4"/>
    </row>
    <row r="196" spans="1:11" hidden="1" x14ac:dyDescent="0.25">
      <c r="A196" s="4" t="s">
        <v>355</v>
      </c>
      <c r="B196" s="4" t="s">
        <v>353</v>
      </c>
      <c r="C196" s="3" t="s">
        <v>3</v>
      </c>
      <c r="D196" s="3" t="s">
        <v>2</v>
      </c>
      <c r="E196" s="3" t="s">
        <v>1</v>
      </c>
      <c r="F196" s="3" t="s">
        <v>1026</v>
      </c>
      <c r="G196" s="3">
        <v>40</v>
      </c>
      <c r="H196" s="4" t="s">
        <v>40</v>
      </c>
      <c r="I196" s="4"/>
      <c r="J196" s="4"/>
      <c r="K196" s="4"/>
    </row>
    <row r="197" spans="1:11" hidden="1" x14ac:dyDescent="0.25">
      <c r="A197" s="4" t="s">
        <v>452</v>
      </c>
      <c r="B197" s="4" t="s">
        <v>208</v>
      </c>
      <c r="C197" s="3" t="s">
        <v>3</v>
      </c>
      <c r="D197" s="3" t="s">
        <v>2</v>
      </c>
      <c r="E197" s="3" t="s">
        <v>1</v>
      </c>
      <c r="F197" s="3" t="s">
        <v>1026</v>
      </c>
      <c r="G197" s="3">
        <v>100</v>
      </c>
      <c r="H197" s="4" t="s">
        <v>40</v>
      </c>
      <c r="I197" s="4"/>
      <c r="J197" s="4"/>
      <c r="K197" s="4"/>
    </row>
    <row r="198" spans="1:11" hidden="1" x14ac:dyDescent="0.25">
      <c r="A198" s="4" t="s">
        <v>387</v>
      </c>
      <c r="B198" s="4" t="s">
        <v>386</v>
      </c>
      <c r="C198" s="3" t="s">
        <v>3</v>
      </c>
      <c r="D198" s="3" t="s">
        <v>385</v>
      </c>
      <c r="E198" s="3" t="s">
        <v>1</v>
      </c>
      <c r="F198" s="3" t="s">
        <v>1026</v>
      </c>
      <c r="G198" s="3">
        <v>311</v>
      </c>
      <c r="H198" s="4" t="s">
        <v>40</v>
      </c>
      <c r="I198" s="4"/>
      <c r="J198" s="4"/>
      <c r="K198" s="4"/>
    </row>
    <row r="199" spans="1:11" hidden="1" x14ac:dyDescent="0.25">
      <c r="A199" s="4" t="s">
        <v>224</v>
      </c>
      <c r="B199" s="4" t="s">
        <v>223</v>
      </c>
      <c r="C199" s="3" t="s">
        <v>3</v>
      </c>
      <c r="D199" s="3" t="s">
        <v>2</v>
      </c>
      <c r="E199" s="3" t="s">
        <v>1</v>
      </c>
      <c r="F199" s="3" t="s">
        <v>1026</v>
      </c>
      <c r="G199" s="3">
        <v>144</v>
      </c>
      <c r="H199" s="4" t="s">
        <v>40</v>
      </c>
      <c r="I199" s="4"/>
      <c r="J199" s="4"/>
      <c r="K199" s="4"/>
    </row>
    <row r="200" spans="1:11" hidden="1" x14ac:dyDescent="0.25">
      <c r="A200" s="4" t="s">
        <v>709</v>
      </c>
      <c r="B200" s="4" t="s">
        <v>708</v>
      </c>
      <c r="C200" s="3" t="s">
        <v>3</v>
      </c>
      <c r="D200" s="3" t="s">
        <v>2</v>
      </c>
      <c r="E200" s="3" t="s">
        <v>1</v>
      </c>
      <c r="F200" s="3" t="s">
        <v>1026</v>
      </c>
      <c r="G200" s="3">
        <v>150</v>
      </c>
      <c r="H200" s="4" t="s">
        <v>40</v>
      </c>
      <c r="I200" s="4"/>
      <c r="J200" s="4"/>
      <c r="K200" s="4"/>
    </row>
    <row r="201" spans="1:11" hidden="1" x14ac:dyDescent="0.25">
      <c r="A201" s="4" t="s">
        <v>1014</v>
      </c>
      <c r="B201" s="4" t="s">
        <v>1013</v>
      </c>
      <c r="C201" s="3" t="s">
        <v>3</v>
      </c>
      <c r="D201" s="3" t="s">
        <v>2</v>
      </c>
      <c r="E201" s="3" t="s">
        <v>897</v>
      </c>
      <c r="F201" s="3" t="s">
        <v>1026</v>
      </c>
      <c r="G201" s="3">
        <v>63</v>
      </c>
      <c r="H201" s="4" t="s">
        <v>40</v>
      </c>
      <c r="I201" s="4"/>
      <c r="J201" s="4"/>
      <c r="K201" s="4"/>
    </row>
    <row r="202" spans="1:11" hidden="1" x14ac:dyDescent="0.25">
      <c r="A202" s="4" t="s">
        <v>354</v>
      </c>
      <c r="B202" s="4" t="s">
        <v>353</v>
      </c>
      <c r="C202" s="3" t="s">
        <v>3</v>
      </c>
      <c r="D202" s="3" t="s">
        <v>2</v>
      </c>
      <c r="E202" s="3" t="s">
        <v>1</v>
      </c>
      <c r="F202" s="3" t="s">
        <v>1026</v>
      </c>
      <c r="G202" s="3">
        <v>43</v>
      </c>
      <c r="H202" s="4" t="s">
        <v>40</v>
      </c>
      <c r="I202" s="4"/>
      <c r="J202" s="4"/>
      <c r="K202" s="4"/>
    </row>
    <row r="203" spans="1:11" hidden="1" x14ac:dyDescent="0.25">
      <c r="A203" s="4" t="s">
        <v>669</v>
      </c>
      <c r="B203" s="4" t="s">
        <v>668</v>
      </c>
      <c r="C203" s="3" t="s">
        <v>3</v>
      </c>
      <c r="D203" s="3" t="s">
        <v>2</v>
      </c>
      <c r="E203" s="3" t="s">
        <v>1</v>
      </c>
      <c r="F203" s="3" t="s">
        <v>1026</v>
      </c>
      <c r="G203" s="7">
        <v>2000</v>
      </c>
      <c r="H203" s="4" t="s">
        <v>40</v>
      </c>
      <c r="I203" s="4"/>
      <c r="J203" s="4"/>
      <c r="K203" s="4"/>
    </row>
    <row r="204" spans="1:11" hidden="1" x14ac:dyDescent="0.25">
      <c r="A204" s="4" t="s">
        <v>451</v>
      </c>
      <c r="B204" s="4" t="s">
        <v>450</v>
      </c>
      <c r="C204" s="3" t="s">
        <v>3</v>
      </c>
      <c r="D204" s="3" t="s">
        <v>2</v>
      </c>
      <c r="E204" s="3" t="s">
        <v>1</v>
      </c>
      <c r="F204" s="3" t="s">
        <v>1026</v>
      </c>
      <c r="G204" s="3">
        <v>28</v>
      </c>
      <c r="H204" s="4" t="s">
        <v>40</v>
      </c>
      <c r="I204" s="4"/>
      <c r="J204" s="4"/>
      <c r="K204" s="4"/>
    </row>
    <row r="205" spans="1:11" hidden="1" x14ac:dyDescent="0.25">
      <c r="A205" s="4" t="s">
        <v>998</v>
      </c>
      <c r="B205" s="4" t="s">
        <v>997</v>
      </c>
      <c r="C205" s="3" t="s">
        <v>3</v>
      </c>
      <c r="D205" s="3" t="s">
        <v>2</v>
      </c>
      <c r="E205" s="3" t="s">
        <v>897</v>
      </c>
      <c r="F205" s="3" t="s">
        <v>1026</v>
      </c>
      <c r="G205" s="3">
        <v>600</v>
      </c>
      <c r="H205" s="4" t="s">
        <v>40</v>
      </c>
      <c r="I205" s="4"/>
      <c r="J205" s="4"/>
      <c r="K205" s="4"/>
    </row>
    <row r="206" spans="1:11" hidden="1" x14ac:dyDescent="0.25">
      <c r="A206" s="4" t="s">
        <v>647</v>
      </c>
      <c r="B206" s="4" t="s">
        <v>646</v>
      </c>
      <c r="C206" s="3" t="s">
        <v>3</v>
      </c>
      <c r="D206" s="3" t="s">
        <v>2</v>
      </c>
      <c r="E206" s="3" t="s">
        <v>1</v>
      </c>
      <c r="F206" s="3" t="s">
        <v>1026</v>
      </c>
      <c r="G206" s="3">
        <v>100</v>
      </c>
      <c r="H206" s="4" t="s">
        <v>40</v>
      </c>
      <c r="I206" s="4"/>
      <c r="J206" s="4"/>
      <c r="K206" s="4"/>
    </row>
    <row r="207" spans="1:11" hidden="1" x14ac:dyDescent="0.25">
      <c r="A207" s="4" t="s">
        <v>635</v>
      </c>
      <c r="B207" s="4" t="s">
        <v>634</v>
      </c>
      <c r="C207" s="3" t="s">
        <v>3</v>
      </c>
      <c r="D207" s="3" t="s">
        <v>2</v>
      </c>
      <c r="E207" s="3" t="s">
        <v>1</v>
      </c>
      <c r="F207" s="3" t="s">
        <v>1026</v>
      </c>
      <c r="G207" s="3">
        <v>300</v>
      </c>
      <c r="H207" s="4" t="s">
        <v>40</v>
      </c>
      <c r="I207" s="4"/>
      <c r="J207" s="4"/>
      <c r="K207" s="4"/>
    </row>
    <row r="208" spans="1:11" hidden="1" x14ac:dyDescent="0.25">
      <c r="A208" s="4" t="s">
        <v>499</v>
      </c>
      <c r="B208" s="4" t="s">
        <v>498</v>
      </c>
      <c r="C208" s="3" t="s">
        <v>3</v>
      </c>
      <c r="D208" s="3" t="s">
        <v>2</v>
      </c>
      <c r="E208" s="3" t="s">
        <v>1</v>
      </c>
      <c r="F208" s="3" t="s">
        <v>1026</v>
      </c>
      <c r="G208" s="3">
        <v>100</v>
      </c>
      <c r="H208" s="4" t="s">
        <v>40</v>
      </c>
      <c r="I208" s="4"/>
      <c r="J208" s="4"/>
      <c r="K208" s="4"/>
    </row>
    <row r="209" spans="1:11" hidden="1" x14ac:dyDescent="0.25">
      <c r="A209" s="4" t="s">
        <v>903</v>
      </c>
      <c r="B209" s="4" t="s">
        <v>902</v>
      </c>
      <c r="C209" s="3" t="s">
        <v>3</v>
      </c>
      <c r="D209" s="3" t="s">
        <v>2</v>
      </c>
      <c r="E209" s="3" t="s">
        <v>897</v>
      </c>
      <c r="F209" s="3" t="s">
        <v>1026</v>
      </c>
      <c r="G209" s="7">
        <v>12100</v>
      </c>
      <c r="H209" s="5" t="s">
        <v>0</v>
      </c>
      <c r="I209" s="4"/>
      <c r="J209" s="4"/>
      <c r="K209" s="4"/>
    </row>
    <row r="210" spans="1:11" hidden="1" x14ac:dyDescent="0.25">
      <c r="A210" s="4" t="s">
        <v>590</v>
      </c>
      <c r="B210" s="4" t="s">
        <v>589</v>
      </c>
      <c r="C210" s="3" t="s">
        <v>3</v>
      </c>
      <c r="D210" s="3" t="s">
        <v>385</v>
      </c>
      <c r="E210" s="3" t="s">
        <v>1</v>
      </c>
      <c r="F210" s="3" t="s">
        <v>1026</v>
      </c>
      <c r="G210" s="7">
        <v>1500</v>
      </c>
      <c r="H210" s="4" t="s">
        <v>16</v>
      </c>
      <c r="I210" s="4"/>
      <c r="J210" s="4"/>
      <c r="K210" s="4"/>
    </row>
    <row r="211" spans="1:11" hidden="1" x14ac:dyDescent="0.25">
      <c r="A211" s="4" t="s">
        <v>627</v>
      </c>
      <c r="B211" s="4" t="s">
        <v>626</v>
      </c>
      <c r="C211" s="3" t="s">
        <v>3</v>
      </c>
      <c r="D211" s="3" t="s">
        <v>2</v>
      </c>
      <c r="E211" s="3" t="s">
        <v>1</v>
      </c>
      <c r="F211" s="3" t="s">
        <v>1026</v>
      </c>
      <c r="G211" s="3">
        <v>200</v>
      </c>
      <c r="H211" s="4" t="s">
        <v>40</v>
      </c>
      <c r="I211" s="4"/>
      <c r="J211" s="4"/>
      <c r="K211" s="4"/>
    </row>
    <row r="212" spans="1:11" hidden="1" x14ac:dyDescent="0.25">
      <c r="A212" s="4" t="s">
        <v>5</v>
      </c>
      <c r="B212" s="4" t="s">
        <v>4</v>
      </c>
      <c r="C212" s="4" t="s">
        <v>3</v>
      </c>
      <c r="D212" s="3" t="s">
        <v>2</v>
      </c>
      <c r="E212" s="3" t="s">
        <v>1</v>
      </c>
      <c r="F212" s="3" t="s">
        <v>1026</v>
      </c>
      <c r="G212" s="3">
        <v>100</v>
      </c>
      <c r="H212" s="4" t="s">
        <v>0</v>
      </c>
      <c r="I212" s="4"/>
      <c r="J212" s="4"/>
      <c r="K212" s="4"/>
    </row>
    <row r="213" spans="1:11" hidden="1" x14ac:dyDescent="0.25">
      <c r="A213" s="4" t="s">
        <v>994</v>
      </c>
      <c r="B213" s="4" t="s">
        <v>993</v>
      </c>
      <c r="C213" s="3" t="s">
        <v>3</v>
      </c>
      <c r="D213" s="3" t="s">
        <v>2</v>
      </c>
      <c r="E213" s="3" t="s">
        <v>897</v>
      </c>
      <c r="F213" s="3" t="s">
        <v>1026</v>
      </c>
      <c r="G213" s="7">
        <v>2000</v>
      </c>
      <c r="H213" s="4" t="s">
        <v>40</v>
      </c>
      <c r="I213" s="4"/>
      <c r="J213" s="4"/>
      <c r="K213" s="4"/>
    </row>
    <row r="214" spans="1:11" hidden="1" x14ac:dyDescent="0.25">
      <c r="A214" s="4" t="s">
        <v>86</v>
      </c>
      <c r="B214" s="4" t="s">
        <v>85</v>
      </c>
      <c r="C214" s="3" t="s">
        <v>3</v>
      </c>
      <c r="D214" s="3" t="s">
        <v>2</v>
      </c>
      <c r="E214" s="3" t="s">
        <v>1</v>
      </c>
      <c r="F214" s="3" t="s">
        <v>1026</v>
      </c>
      <c r="G214" s="3">
        <v>572</v>
      </c>
      <c r="H214" s="4" t="s">
        <v>40</v>
      </c>
      <c r="I214" s="4"/>
      <c r="J214" s="4"/>
      <c r="K214" s="4"/>
    </row>
    <row r="215" spans="1:11" hidden="1" x14ac:dyDescent="0.25">
      <c r="A215" s="4" t="s">
        <v>195</v>
      </c>
      <c r="B215" s="4" t="s">
        <v>194</v>
      </c>
      <c r="C215" s="3" t="s">
        <v>3</v>
      </c>
      <c r="D215" s="3" t="s">
        <v>2</v>
      </c>
      <c r="E215" s="3" t="s">
        <v>1</v>
      </c>
      <c r="F215" s="3" t="s">
        <v>1026</v>
      </c>
      <c r="G215" s="3">
        <v>694</v>
      </c>
      <c r="H215" s="4" t="s">
        <v>40</v>
      </c>
      <c r="I215" s="4"/>
      <c r="J215" s="4"/>
      <c r="K215" s="4"/>
    </row>
    <row r="216" spans="1:11" hidden="1" x14ac:dyDescent="0.25">
      <c r="A216" s="4" t="s">
        <v>350</v>
      </c>
      <c r="B216" s="4" t="s">
        <v>349</v>
      </c>
      <c r="C216" s="3" t="s">
        <v>3</v>
      </c>
      <c r="D216" s="3" t="s">
        <v>2</v>
      </c>
      <c r="E216" s="3" t="s">
        <v>1</v>
      </c>
      <c r="F216" s="3" t="s">
        <v>1026</v>
      </c>
      <c r="G216" s="3">
        <v>700</v>
      </c>
      <c r="H216" s="4" t="s">
        <v>40</v>
      </c>
      <c r="I216" s="4"/>
      <c r="J216" s="4"/>
      <c r="K216" s="4"/>
    </row>
    <row r="217" spans="1:11" hidden="1" x14ac:dyDescent="0.25">
      <c r="A217" s="4" t="s">
        <v>299</v>
      </c>
      <c r="B217" s="4" t="s">
        <v>298</v>
      </c>
      <c r="C217" s="3" t="s">
        <v>3</v>
      </c>
      <c r="D217" s="3" t="s">
        <v>2</v>
      </c>
      <c r="E217" s="3" t="s">
        <v>1</v>
      </c>
      <c r="F217" s="3" t="s">
        <v>1026</v>
      </c>
      <c r="G217" s="3">
        <v>106</v>
      </c>
      <c r="H217" s="4" t="s">
        <v>40</v>
      </c>
      <c r="I217" s="4"/>
      <c r="J217" s="4"/>
      <c r="K217" s="4"/>
    </row>
    <row r="218" spans="1:11" hidden="1" x14ac:dyDescent="0.25">
      <c r="A218" s="4" t="s">
        <v>9</v>
      </c>
      <c r="B218" s="6" t="s">
        <v>8</v>
      </c>
      <c r="C218" s="3" t="s">
        <v>3</v>
      </c>
      <c r="D218" s="3" t="s">
        <v>2</v>
      </c>
      <c r="E218" s="3" t="s">
        <v>1</v>
      </c>
      <c r="F218" s="3" t="s">
        <v>1026</v>
      </c>
      <c r="G218" s="3">
        <v>500</v>
      </c>
      <c r="H218" s="5" t="s">
        <v>0</v>
      </c>
      <c r="I218" s="4"/>
      <c r="J218" s="4"/>
      <c r="K218" s="4"/>
    </row>
    <row r="219" spans="1:11" hidden="1" x14ac:dyDescent="0.25">
      <c r="A219" s="4" t="s">
        <v>444</v>
      </c>
      <c r="B219" s="4" t="s">
        <v>443</v>
      </c>
      <c r="C219" s="3" t="s">
        <v>3</v>
      </c>
      <c r="D219" s="3" t="s">
        <v>2</v>
      </c>
      <c r="E219" s="3" t="s">
        <v>1</v>
      </c>
      <c r="F219" s="3" t="s">
        <v>1026</v>
      </c>
      <c r="G219" s="3">
        <v>778</v>
      </c>
      <c r="H219" s="4" t="s">
        <v>40</v>
      </c>
      <c r="I219" s="4"/>
      <c r="J219" s="4"/>
      <c r="K219" s="4"/>
    </row>
    <row r="220" spans="1:11" hidden="1" x14ac:dyDescent="0.25">
      <c r="A220" s="4" t="s">
        <v>246</v>
      </c>
      <c r="B220" s="4" t="s">
        <v>245</v>
      </c>
      <c r="C220" s="3" t="s">
        <v>3</v>
      </c>
      <c r="D220" s="3" t="s">
        <v>2</v>
      </c>
      <c r="E220" s="3" t="s">
        <v>1</v>
      </c>
      <c r="F220" s="3" t="s">
        <v>1026</v>
      </c>
      <c r="G220" s="7">
        <v>1100</v>
      </c>
      <c r="H220" s="4" t="s">
        <v>40</v>
      </c>
      <c r="I220" s="4"/>
      <c r="J220" s="4"/>
      <c r="K220" s="4"/>
    </row>
    <row r="221" spans="1:11" hidden="1" x14ac:dyDescent="0.25">
      <c r="A221" s="4" t="s">
        <v>209</v>
      </c>
      <c r="B221" s="4" t="s">
        <v>208</v>
      </c>
      <c r="C221" s="3" t="s">
        <v>3</v>
      </c>
      <c r="D221" s="3" t="s">
        <v>2</v>
      </c>
      <c r="E221" s="3" t="s">
        <v>1</v>
      </c>
      <c r="F221" s="3" t="s">
        <v>1026</v>
      </c>
      <c r="G221" s="3">
        <v>153</v>
      </c>
      <c r="H221" s="4" t="s">
        <v>40</v>
      </c>
      <c r="I221" s="4"/>
      <c r="J221" s="4"/>
      <c r="K221" s="4"/>
    </row>
    <row r="222" spans="1:11" hidden="1" x14ac:dyDescent="0.25">
      <c r="A222" s="4" t="s">
        <v>54</v>
      </c>
      <c r="B222" s="4" t="s">
        <v>53</v>
      </c>
      <c r="C222" s="3" t="s">
        <v>3</v>
      </c>
      <c r="D222" s="3" t="s">
        <v>2</v>
      </c>
      <c r="E222" s="3" t="s">
        <v>1</v>
      </c>
      <c r="F222" s="3" t="s">
        <v>1026</v>
      </c>
      <c r="G222" s="3">
        <v>367</v>
      </c>
      <c r="H222" s="5" t="s">
        <v>40</v>
      </c>
      <c r="I222" s="4"/>
      <c r="J222" s="4"/>
      <c r="K222" s="4"/>
    </row>
    <row r="223" spans="1:11" hidden="1" x14ac:dyDescent="0.25">
      <c r="A223" s="4" t="s">
        <v>283</v>
      </c>
      <c r="B223" s="4" t="s">
        <v>282</v>
      </c>
      <c r="C223" s="3" t="s">
        <v>3</v>
      </c>
      <c r="D223" s="3" t="s">
        <v>2</v>
      </c>
      <c r="E223" s="3" t="s">
        <v>1</v>
      </c>
      <c r="F223" s="3" t="s">
        <v>1026</v>
      </c>
      <c r="G223" s="7">
        <v>2350</v>
      </c>
      <c r="H223" s="4" t="s">
        <v>40</v>
      </c>
      <c r="I223" s="4"/>
      <c r="J223" s="4"/>
      <c r="K223" s="4"/>
    </row>
    <row r="224" spans="1:11" hidden="1" x14ac:dyDescent="0.25">
      <c r="A224" s="4" t="s">
        <v>948</v>
      </c>
      <c r="B224" s="4" t="s">
        <v>947</v>
      </c>
      <c r="C224" s="3" t="s">
        <v>3</v>
      </c>
      <c r="D224" s="3" t="s">
        <v>2</v>
      </c>
      <c r="E224" s="3" t="s">
        <v>897</v>
      </c>
      <c r="F224" s="3" t="s">
        <v>1026</v>
      </c>
      <c r="G224" s="3">
        <v>200</v>
      </c>
      <c r="H224" s="4" t="s">
        <v>40</v>
      </c>
      <c r="I224" s="4"/>
      <c r="J224" s="4"/>
      <c r="K224" s="4"/>
    </row>
    <row r="225" spans="1:11" hidden="1" x14ac:dyDescent="0.25">
      <c r="A225" s="4" t="s">
        <v>244</v>
      </c>
      <c r="B225" s="4" t="s">
        <v>243</v>
      </c>
      <c r="C225" s="3" t="s">
        <v>3</v>
      </c>
      <c r="D225" s="3" t="s">
        <v>2</v>
      </c>
      <c r="E225" s="3" t="s">
        <v>1</v>
      </c>
      <c r="F225" s="3" t="s">
        <v>1026</v>
      </c>
      <c r="G225" s="3">
        <v>78</v>
      </c>
      <c r="H225" s="4" t="s">
        <v>40</v>
      </c>
      <c r="I225" s="4"/>
      <c r="J225" s="4"/>
      <c r="K225" s="4"/>
    </row>
    <row r="226" spans="1:11" hidden="1" x14ac:dyDescent="0.25">
      <c r="A226" s="4" t="s">
        <v>946</v>
      </c>
      <c r="B226" s="4" t="s">
        <v>945</v>
      </c>
      <c r="C226" s="3" t="s">
        <v>3</v>
      </c>
      <c r="D226" s="3" t="s">
        <v>2</v>
      </c>
      <c r="E226" s="3" t="s">
        <v>897</v>
      </c>
      <c r="F226" s="3" t="s">
        <v>1026</v>
      </c>
      <c r="G226" s="7">
        <v>1500</v>
      </c>
      <c r="H226" s="4" t="s">
        <v>40</v>
      </c>
      <c r="I226" s="4"/>
      <c r="J226" s="4"/>
      <c r="K226" s="4"/>
    </row>
    <row r="227" spans="1:11" hidden="1" x14ac:dyDescent="0.25">
      <c r="A227" s="4" t="s">
        <v>419</v>
      </c>
      <c r="B227" s="4" t="s">
        <v>418</v>
      </c>
      <c r="C227" s="3" t="s">
        <v>3</v>
      </c>
      <c r="D227" s="3" t="s">
        <v>2</v>
      </c>
      <c r="E227" s="3" t="s">
        <v>1</v>
      </c>
      <c r="F227" s="3" t="s">
        <v>1026</v>
      </c>
      <c r="G227" s="3">
        <v>60</v>
      </c>
      <c r="H227" s="4" t="s">
        <v>40</v>
      </c>
      <c r="I227" s="4"/>
      <c r="J227" s="4"/>
      <c r="K227" s="4"/>
    </row>
    <row r="228" spans="1:11" hidden="1" x14ac:dyDescent="0.25">
      <c r="A228" s="4" t="s">
        <v>553</v>
      </c>
      <c r="B228" s="4" t="s">
        <v>552</v>
      </c>
      <c r="C228" s="3" t="s">
        <v>3</v>
      </c>
      <c r="D228" s="3" t="s">
        <v>547</v>
      </c>
      <c r="E228" s="3" t="s">
        <v>1</v>
      </c>
      <c r="F228" s="3" t="s">
        <v>1026</v>
      </c>
      <c r="G228" s="3">
        <v>400</v>
      </c>
      <c r="H228" s="4" t="s">
        <v>40</v>
      </c>
      <c r="I228" s="4"/>
      <c r="J228" s="4"/>
      <c r="K228" s="4"/>
    </row>
    <row r="229" spans="1:11" hidden="1" x14ac:dyDescent="0.25">
      <c r="A229" s="4" t="s">
        <v>442</v>
      </c>
      <c r="B229" s="4" t="s">
        <v>208</v>
      </c>
      <c r="C229" s="3" t="s">
        <v>3</v>
      </c>
      <c r="D229" s="3" t="s">
        <v>2</v>
      </c>
      <c r="E229" s="3" t="s">
        <v>1</v>
      </c>
      <c r="F229" s="3" t="s">
        <v>1026</v>
      </c>
      <c r="G229" s="3">
        <v>150</v>
      </c>
      <c r="H229" s="4" t="s">
        <v>40</v>
      </c>
      <c r="I229" s="4"/>
      <c r="J229" s="4"/>
      <c r="K229" s="4"/>
    </row>
    <row r="230" spans="1:11" hidden="1" x14ac:dyDescent="0.25">
      <c r="A230" s="4" t="s">
        <v>50</v>
      </c>
      <c r="B230" s="4" t="s">
        <v>49</v>
      </c>
      <c r="C230" s="3" t="s">
        <v>3</v>
      </c>
      <c r="D230" s="3" t="s">
        <v>2</v>
      </c>
      <c r="E230" s="3" t="s">
        <v>1</v>
      </c>
      <c r="F230" s="3" t="s">
        <v>1026</v>
      </c>
      <c r="G230" s="3">
        <v>189</v>
      </c>
      <c r="H230" s="5" t="s">
        <v>0</v>
      </c>
      <c r="I230" s="4"/>
      <c r="J230" s="4"/>
      <c r="K230" s="4"/>
    </row>
    <row r="231" spans="1:11" hidden="1" x14ac:dyDescent="0.25">
      <c r="A231" s="4" t="s">
        <v>422</v>
      </c>
      <c r="B231" s="4" t="s">
        <v>151</v>
      </c>
      <c r="C231" s="3" t="s">
        <v>3</v>
      </c>
      <c r="D231" s="3" t="s">
        <v>2</v>
      </c>
      <c r="E231" s="3" t="s">
        <v>1</v>
      </c>
      <c r="F231" s="3" t="s">
        <v>1026</v>
      </c>
      <c r="G231" s="3">
        <v>356</v>
      </c>
      <c r="H231" s="4" t="s">
        <v>40</v>
      </c>
      <c r="I231" s="4"/>
      <c r="J231" s="4"/>
      <c r="K231" s="4"/>
    </row>
    <row r="232" spans="1:11" hidden="1" x14ac:dyDescent="0.25">
      <c r="A232" s="4" t="s">
        <v>58</v>
      </c>
      <c r="B232" s="4" t="s">
        <v>57</v>
      </c>
      <c r="C232" s="3" t="s">
        <v>3</v>
      </c>
      <c r="D232" s="3" t="s">
        <v>2</v>
      </c>
      <c r="E232" s="3" t="s">
        <v>1</v>
      </c>
      <c r="F232" s="3" t="s">
        <v>1026</v>
      </c>
      <c r="G232" s="3">
        <v>44</v>
      </c>
      <c r="H232" s="5" t="s">
        <v>40</v>
      </c>
      <c r="I232" s="4"/>
      <c r="J232" s="4"/>
      <c r="K232" s="4"/>
    </row>
    <row r="233" spans="1:11" hidden="1" x14ac:dyDescent="0.25">
      <c r="A233" s="4" t="s">
        <v>250</v>
      </c>
      <c r="B233" s="4" t="s">
        <v>249</v>
      </c>
      <c r="C233" s="3" t="s">
        <v>3</v>
      </c>
      <c r="D233" s="3" t="s">
        <v>2</v>
      </c>
      <c r="E233" s="3" t="s">
        <v>1</v>
      </c>
      <c r="F233" s="3" t="s">
        <v>1026</v>
      </c>
      <c r="G233" s="3">
        <v>347</v>
      </c>
      <c r="H233" s="4" t="s">
        <v>40</v>
      </c>
      <c r="I233" s="4"/>
      <c r="J233" s="4"/>
      <c r="K233" s="4"/>
    </row>
    <row r="234" spans="1:11" hidden="1" x14ac:dyDescent="0.25">
      <c r="A234" s="4" t="s">
        <v>203</v>
      </c>
      <c r="B234" s="4" t="s">
        <v>202</v>
      </c>
      <c r="C234" s="3" t="s">
        <v>3</v>
      </c>
      <c r="D234" s="3" t="s">
        <v>2</v>
      </c>
      <c r="E234" s="3" t="s">
        <v>1</v>
      </c>
      <c r="F234" s="3" t="s">
        <v>1026</v>
      </c>
      <c r="G234" s="3">
        <v>138</v>
      </c>
      <c r="H234" s="4" t="s">
        <v>40</v>
      </c>
      <c r="I234" s="4"/>
      <c r="J234" s="4"/>
      <c r="K234" s="4"/>
    </row>
    <row r="235" spans="1:11" hidden="1" x14ac:dyDescent="0.25">
      <c r="A235" s="4" t="s">
        <v>260</v>
      </c>
      <c r="B235" s="4" t="s">
        <v>259</v>
      </c>
      <c r="C235" s="3" t="s">
        <v>3</v>
      </c>
      <c r="D235" s="3" t="s">
        <v>2</v>
      </c>
      <c r="E235" s="3" t="s">
        <v>1</v>
      </c>
      <c r="F235" s="3" t="s">
        <v>1026</v>
      </c>
      <c r="G235" s="3">
        <v>44</v>
      </c>
      <c r="H235" s="4" t="s">
        <v>40</v>
      </c>
      <c r="I235" s="4"/>
      <c r="J235" s="4"/>
      <c r="K235" s="4"/>
    </row>
    <row r="236" spans="1:11" hidden="1" x14ac:dyDescent="0.25">
      <c r="A236" s="4" t="s">
        <v>23</v>
      </c>
      <c r="B236" s="4" t="s">
        <v>22</v>
      </c>
      <c r="C236" s="3" t="s">
        <v>3</v>
      </c>
      <c r="D236" s="3" t="s">
        <v>2</v>
      </c>
      <c r="E236" s="3" t="s">
        <v>1</v>
      </c>
      <c r="F236" s="3" t="s">
        <v>1026</v>
      </c>
      <c r="G236" s="3">
        <v>100</v>
      </c>
      <c r="H236" s="5" t="s">
        <v>0</v>
      </c>
      <c r="I236" s="4"/>
      <c r="J236" s="4"/>
      <c r="K236" s="4"/>
    </row>
    <row r="237" spans="1:11" hidden="1" x14ac:dyDescent="0.25">
      <c r="A237" s="4" t="s">
        <v>93</v>
      </c>
      <c r="B237" s="4" t="s">
        <v>92</v>
      </c>
      <c r="C237" s="3" t="s">
        <v>3</v>
      </c>
      <c r="D237" s="3" t="s">
        <v>2</v>
      </c>
      <c r="E237" s="3" t="s">
        <v>1</v>
      </c>
      <c r="F237" s="3" t="s">
        <v>1026</v>
      </c>
      <c r="G237" s="7">
        <v>2178</v>
      </c>
      <c r="H237" s="4" t="s">
        <v>91</v>
      </c>
      <c r="I237" s="4"/>
      <c r="J237" s="4"/>
      <c r="K237" s="4"/>
    </row>
    <row r="238" spans="1:11" hidden="1" x14ac:dyDescent="0.25">
      <c r="A238" s="4" t="s">
        <v>42</v>
      </c>
      <c r="B238" s="4" t="s">
        <v>41</v>
      </c>
      <c r="C238" s="3" t="s">
        <v>3</v>
      </c>
      <c r="D238" s="3" t="s">
        <v>2</v>
      </c>
      <c r="E238" s="3" t="s">
        <v>1</v>
      </c>
      <c r="F238" s="3" t="s">
        <v>1026</v>
      </c>
      <c r="G238" s="3">
        <v>39</v>
      </c>
      <c r="H238" s="5" t="s">
        <v>40</v>
      </c>
      <c r="I238" s="4"/>
      <c r="J238" s="4"/>
      <c r="K238" s="4"/>
    </row>
    <row r="239" spans="1:11" hidden="1" x14ac:dyDescent="0.25">
      <c r="A239" s="4" t="s">
        <v>215</v>
      </c>
      <c r="B239" s="4" t="s">
        <v>214</v>
      </c>
      <c r="C239" s="3" t="s">
        <v>3</v>
      </c>
      <c r="D239" s="3" t="s">
        <v>2</v>
      </c>
      <c r="E239" s="3" t="s">
        <v>1</v>
      </c>
      <c r="F239" s="3" t="s">
        <v>1026</v>
      </c>
      <c r="G239" s="3">
        <v>672</v>
      </c>
      <c r="H239" s="4" t="s">
        <v>40</v>
      </c>
      <c r="I239" s="4"/>
      <c r="J239" s="4"/>
      <c r="K239" s="4"/>
    </row>
    <row r="240" spans="1:11" hidden="1" x14ac:dyDescent="0.25">
      <c r="A240" s="4" t="s">
        <v>883</v>
      </c>
      <c r="B240" s="4" t="s">
        <v>310</v>
      </c>
      <c r="C240" s="3" t="s">
        <v>3</v>
      </c>
      <c r="D240" s="3" t="s">
        <v>19</v>
      </c>
      <c r="E240" s="3" t="s">
        <v>1</v>
      </c>
      <c r="F240" s="3" t="s">
        <v>18</v>
      </c>
      <c r="G240" s="7">
        <v>1280</v>
      </c>
      <c r="H240" s="4" t="s">
        <v>16</v>
      </c>
      <c r="I240" s="4"/>
      <c r="J240" s="4"/>
      <c r="K240" s="4"/>
    </row>
    <row r="241" spans="1:11" hidden="1" x14ac:dyDescent="0.25">
      <c r="A241" s="4" t="s">
        <v>130</v>
      </c>
      <c r="B241" s="4" t="s">
        <v>129</v>
      </c>
      <c r="C241" s="3" t="s">
        <v>3</v>
      </c>
      <c r="D241" s="3" t="s">
        <v>19</v>
      </c>
      <c r="E241" s="3" t="s">
        <v>1</v>
      </c>
      <c r="F241" s="3" t="s">
        <v>18</v>
      </c>
      <c r="G241" s="7">
        <v>6633</v>
      </c>
      <c r="H241" s="4" t="s">
        <v>16</v>
      </c>
      <c r="I241" s="4"/>
      <c r="J241" s="4"/>
      <c r="K241" s="4"/>
    </row>
    <row r="242" spans="1:11" hidden="1" x14ac:dyDescent="0.25">
      <c r="A242" s="4" t="s">
        <v>746</v>
      </c>
      <c r="B242" s="4" t="s">
        <v>745</v>
      </c>
      <c r="C242" s="3" t="s">
        <v>3</v>
      </c>
      <c r="D242" s="3" t="s">
        <v>19</v>
      </c>
      <c r="E242" s="3" t="s">
        <v>1</v>
      </c>
      <c r="F242" s="3" t="s">
        <v>18</v>
      </c>
      <c r="G242" s="3">
        <v>430</v>
      </c>
      <c r="H242" s="4" t="s">
        <v>16</v>
      </c>
      <c r="I242" s="4"/>
      <c r="J242" s="4"/>
      <c r="K242" s="4"/>
    </row>
    <row r="243" spans="1:11" hidden="1" x14ac:dyDescent="0.25">
      <c r="A243" s="4" t="s">
        <v>703</v>
      </c>
      <c r="B243" s="4" t="s">
        <v>702</v>
      </c>
      <c r="C243" s="3" t="s">
        <v>3</v>
      </c>
      <c r="D243" s="3" t="s">
        <v>19</v>
      </c>
      <c r="E243" s="3" t="s">
        <v>1</v>
      </c>
      <c r="F243" s="3" t="s">
        <v>18</v>
      </c>
      <c r="G243" s="7">
        <v>2700</v>
      </c>
      <c r="H243" s="4" t="s">
        <v>16</v>
      </c>
      <c r="I243" s="4"/>
      <c r="J243" s="4"/>
      <c r="K243" s="4"/>
    </row>
    <row r="244" spans="1:11" hidden="1" x14ac:dyDescent="0.25">
      <c r="A244" s="4" t="s">
        <v>546</v>
      </c>
      <c r="B244" s="4" t="s">
        <v>545</v>
      </c>
      <c r="C244" s="3" t="s">
        <v>3</v>
      </c>
      <c r="D244" s="3" t="s">
        <v>19</v>
      </c>
      <c r="E244" s="3" t="s">
        <v>1</v>
      </c>
      <c r="F244" s="3" t="s">
        <v>18</v>
      </c>
      <c r="G244" s="7">
        <v>1500</v>
      </c>
      <c r="H244" s="4" t="s">
        <v>16</v>
      </c>
      <c r="I244" s="4"/>
      <c r="J244" s="4"/>
      <c r="K244" s="4"/>
    </row>
    <row r="245" spans="1:11" hidden="1" x14ac:dyDescent="0.25">
      <c r="A245" s="4" t="s">
        <v>375</v>
      </c>
      <c r="B245" s="4" t="s">
        <v>374</v>
      </c>
      <c r="C245" s="3" t="s">
        <v>3</v>
      </c>
      <c r="D245" s="3" t="s">
        <v>19</v>
      </c>
      <c r="E245" s="3" t="s">
        <v>1</v>
      </c>
      <c r="F245" s="3" t="s">
        <v>18</v>
      </c>
      <c r="G245" s="7">
        <v>8067</v>
      </c>
      <c r="H245" s="4" t="s">
        <v>16</v>
      </c>
      <c r="I245" s="4"/>
      <c r="J245" s="4"/>
      <c r="K245" s="4"/>
    </row>
    <row r="246" spans="1:11" hidden="1" x14ac:dyDescent="0.25">
      <c r="A246" s="4" t="s">
        <v>66</v>
      </c>
      <c r="B246" s="4" t="s">
        <v>754</v>
      </c>
      <c r="C246" s="3" t="s">
        <v>3</v>
      </c>
      <c r="D246" s="3" t="s">
        <v>19</v>
      </c>
      <c r="E246" s="3" t="s">
        <v>1</v>
      </c>
      <c r="F246" s="3" t="s">
        <v>18</v>
      </c>
      <c r="G246" s="3">
        <v>220</v>
      </c>
      <c r="H246" s="4" t="s">
        <v>16</v>
      </c>
      <c r="I246" s="4"/>
      <c r="J246" s="4"/>
      <c r="K246" s="4"/>
    </row>
    <row r="247" spans="1:11" hidden="1" x14ac:dyDescent="0.25">
      <c r="A247" s="4" t="s">
        <v>66</v>
      </c>
      <c r="B247" s="4" t="s">
        <v>65</v>
      </c>
      <c r="C247" s="3" t="s">
        <v>3</v>
      </c>
      <c r="D247" s="3" t="s">
        <v>19</v>
      </c>
      <c r="E247" s="3" t="s">
        <v>1</v>
      </c>
      <c r="F247" s="3" t="s">
        <v>18</v>
      </c>
      <c r="G247" s="3">
        <v>117</v>
      </c>
      <c r="H247" s="4" t="s">
        <v>16</v>
      </c>
      <c r="I247" s="4"/>
      <c r="J247" s="4"/>
      <c r="K247" s="4"/>
    </row>
    <row r="248" spans="1:11" hidden="1" x14ac:dyDescent="0.25">
      <c r="A248" s="4" t="s">
        <v>767</v>
      </c>
      <c r="B248" s="4" t="s">
        <v>766</v>
      </c>
      <c r="C248" s="3" t="s">
        <v>3</v>
      </c>
      <c r="D248" s="3" t="s">
        <v>19</v>
      </c>
      <c r="E248" s="3" t="s">
        <v>1</v>
      </c>
      <c r="F248" s="3" t="s">
        <v>18</v>
      </c>
      <c r="G248" s="3">
        <v>890</v>
      </c>
      <c r="H248" s="4" t="s">
        <v>16</v>
      </c>
      <c r="I248" s="4"/>
      <c r="J248" s="4"/>
      <c r="K248" s="4"/>
    </row>
    <row r="249" spans="1:11" hidden="1" x14ac:dyDescent="0.25">
      <c r="A249" s="4" t="s">
        <v>769</v>
      </c>
      <c r="B249" s="4" t="s">
        <v>768</v>
      </c>
      <c r="C249" s="3" t="s">
        <v>3</v>
      </c>
      <c r="D249" s="3" t="s">
        <v>19</v>
      </c>
      <c r="E249" s="3" t="s">
        <v>1</v>
      </c>
      <c r="F249" s="3" t="s">
        <v>18</v>
      </c>
      <c r="G249" s="3">
        <v>400</v>
      </c>
      <c r="H249" s="4" t="s">
        <v>16</v>
      </c>
      <c r="I249" s="4"/>
      <c r="J249" s="4"/>
      <c r="K249" s="4"/>
    </row>
    <row r="250" spans="1:11" hidden="1" x14ac:dyDescent="0.25">
      <c r="A250" s="4" t="s">
        <v>411</v>
      </c>
      <c r="B250" s="4" t="s">
        <v>410</v>
      </c>
      <c r="C250" s="3" t="s">
        <v>3</v>
      </c>
      <c r="D250" s="3" t="s">
        <v>19</v>
      </c>
      <c r="E250" s="3" t="s">
        <v>1</v>
      </c>
      <c r="F250" s="3" t="s">
        <v>18</v>
      </c>
      <c r="G250" s="3">
        <v>150</v>
      </c>
      <c r="H250" s="4" t="s">
        <v>16</v>
      </c>
      <c r="I250" s="4"/>
      <c r="J250" s="4"/>
      <c r="K250" s="4"/>
    </row>
    <row r="251" spans="1:11" hidden="1" x14ac:dyDescent="0.25">
      <c r="A251" s="4" t="s">
        <v>940</v>
      </c>
      <c r="B251" s="4" t="s">
        <v>939</v>
      </c>
      <c r="C251" s="3" t="s">
        <v>3</v>
      </c>
      <c r="D251" s="3" t="s">
        <v>19</v>
      </c>
      <c r="E251" s="3" t="s">
        <v>897</v>
      </c>
      <c r="F251" s="3" t="s">
        <v>18</v>
      </c>
      <c r="G251" s="7">
        <v>5160</v>
      </c>
      <c r="H251" s="4" t="s">
        <v>16</v>
      </c>
      <c r="I251" s="4"/>
      <c r="J251" s="4"/>
      <c r="K251" s="4"/>
    </row>
    <row r="252" spans="1:11" hidden="1" x14ac:dyDescent="0.25">
      <c r="A252" s="4" t="s">
        <v>52</v>
      </c>
      <c r="B252" s="4" t="s">
        <v>51</v>
      </c>
      <c r="C252" s="3" t="s">
        <v>3</v>
      </c>
      <c r="D252" s="3" t="s">
        <v>19</v>
      </c>
      <c r="E252" s="3" t="s">
        <v>1</v>
      </c>
      <c r="F252" s="3" t="s">
        <v>18</v>
      </c>
      <c r="G252" s="7">
        <v>1300</v>
      </c>
      <c r="H252" s="5" t="s">
        <v>16</v>
      </c>
      <c r="I252" s="4"/>
      <c r="J252" s="4"/>
      <c r="K252" s="4"/>
    </row>
    <row r="253" spans="1:11" hidden="1" x14ac:dyDescent="0.25">
      <c r="A253" s="4" t="s">
        <v>1000</v>
      </c>
      <c r="B253" s="4" t="s">
        <v>999</v>
      </c>
      <c r="C253" s="3" t="s">
        <v>3</v>
      </c>
      <c r="D253" s="3" t="s">
        <v>19</v>
      </c>
      <c r="E253" s="3" t="s">
        <v>897</v>
      </c>
      <c r="F253" s="3" t="s">
        <v>18</v>
      </c>
      <c r="G253" s="3">
        <v>270</v>
      </c>
      <c r="H253" s="4" t="s">
        <v>16</v>
      </c>
      <c r="I253" s="4"/>
      <c r="J253" s="4"/>
      <c r="K253" s="4"/>
    </row>
    <row r="254" spans="1:11" hidden="1" x14ac:dyDescent="0.25">
      <c r="A254" s="4" t="s">
        <v>118</v>
      </c>
      <c r="B254" s="4" t="s">
        <v>731</v>
      </c>
      <c r="C254" s="3" t="s">
        <v>3</v>
      </c>
      <c r="D254" s="3" t="s">
        <v>19</v>
      </c>
      <c r="E254" s="3" t="s">
        <v>1</v>
      </c>
      <c r="F254" s="3" t="s">
        <v>18</v>
      </c>
      <c r="G254" s="3">
        <v>500</v>
      </c>
      <c r="H254" s="4" t="s">
        <v>16</v>
      </c>
      <c r="I254" s="4"/>
      <c r="J254" s="4"/>
      <c r="K254" s="4"/>
    </row>
    <row r="255" spans="1:11" hidden="1" x14ac:dyDescent="0.25">
      <c r="A255" s="4" t="s">
        <v>154</v>
      </c>
      <c r="B255" s="4" t="s">
        <v>153</v>
      </c>
      <c r="C255" s="3" t="s">
        <v>3</v>
      </c>
      <c r="D255" s="3" t="s">
        <v>19</v>
      </c>
      <c r="E255" s="3" t="s">
        <v>1</v>
      </c>
      <c r="F255" s="3" t="s">
        <v>18</v>
      </c>
      <c r="G255" s="7">
        <v>22017</v>
      </c>
      <c r="H255" s="4" t="s">
        <v>16</v>
      </c>
      <c r="I255" s="4"/>
      <c r="J255" s="4"/>
      <c r="K255" s="4"/>
    </row>
    <row r="256" spans="1:11" hidden="1" x14ac:dyDescent="0.25">
      <c r="A256" s="4" t="s">
        <v>577</v>
      </c>
      <c r="B256" s="4" t="s">
        <v>576</v>
      </c>
      <c r="C256" s="3" t="s">
        <v>3</v>
      </c>
      <c r="D256" s="3" t="s">
        <v>19</v>
      </c>
      <c r="E256" s="3" t="s">
        <v>1</v>
      </c>
      <c r="F256" s="3" t="s">
        <v>18</v>
      </c>
      <c r="G256" s="7">
        <v>1000</v>
      </c>
      <c r="H256" s="4" t="s">
        <v>16</v>
      </c>
      <c r="I256" s="4"/>
      <c r="J256" s="4"/>
      <c r="K256" s="4"/>
    </row>
    <row r="257" spans="1:11" hidden="1" x14ac:dyDescent="0.25">
      <c r="A257" s="4" t="s">
        <v>621</v>
      </c>
      <c r="B257" s="4" t="s">
        <v>620</v>
      </c>
      <c r="C257" s="3" t="s">
        <v>3</v>
      </c>
      <c r="D257" s="3" t="s">
        <v>19</v>
      </c>
      <c r="E257" s="3" t="s">
        <v>1</v>
      </c>
      <c r="F257" s="3" t="s">
        <v>18</v>
      </c>
      <c r="G257" s="3">
        <v>350</v>
      </c>
      <c r="H257" s="4" t="s">
        <v>16</v>
      </c>
      <c r="I257" s="4"/>
      <c r="J257" s="4"/>
      <c r="K257" s="4"/>
    </row>
    <row r="258" spans="1:11" hidden="1" x14ac:dyDescent="0.25">
      <c r="A258" s="4" t="s">
        <v>76</v>
      </c>
      <c r="B258" s="4" t="s">
        <v>179</v>
      </c>
      <c r="C258" s="3" t="s">
        <v>3</v>
      </c>
      <c r="D258" s="3" t="s">
        <v>19</v>
      </c>
      <c r="E258" s="3" t="s">
        <v>1</v>
      </c>
      <c r="F258" s="3" t="s">
        <v>18</v>
      </c>
      <c r="G258" s="3">
        <v>422</v>
      </c>
      <c r="H258" s="4" t="s">
        <v>16</v>
      </c>
      <c r="I258" s="4"/>
      <c r="J258" s="4"/>
      <c r="K258" s="4"/>
    </row>
    <row r="259" spans="1:11" hidden="1" x14ac:dyDescent="0.25">
      <c r="A259" s="4" t="s">
        <v>76</v>
      </c>
      <c r="B259" s="4" t="s">
        <v>141</v>
      </c>
      <c r="C259" s="3" t="s">
        <v>3</v>
      </c>
      <c r="D259" s="3" t="s">
        <v>19</v>
      </c>
      <c r="E259" s="3" t="s">
        <v>1</v>
      </c>
      <c r="F259" s="3" t="s">
        <v>18</v>
      </c>
      <c r="G259" s="7">
        <v>16583</v>
      </c>
      <c r="H259" s="4" t="s">
        <v>16</v>
      </c>
      <c r="I259" s="4"/>
      <c r="J259" s="4"/>
      <c r="K259" s="4"/>
    </row>
    <row r="260" spans="1:11" hidden="1" x14ac:dyDescent="0.25">
      <c r="A260" s="4" t="s">
        <v>76</v>
      </c>
      <c r="B260" s="4" t="s">
        <v>75</v>
      </c>
      <c r="C260" s="3" t="s">
        <v>3</v>
      </c>
      <c r="D260" s="3" t="s">
        <v>19</v>
      </c>
      <c r="E260" s="3" t="s">
        <v>1</v>
      </c>
      <c r="F260" s="3" t="s">
        <v>18</v>
      </c>
      <c r="G260" s="7">
        <v>3567</v>
      </c>
      <c r="H260" s="4" t="s">
        <v>74</v>
      </c>
      <c r="I260" s="4"/>
      <c r="J260" s="4"/>
      <c r="K260" s="4"/>
    </row>
    <row r="261" spans="1:11" hidden="1" x14ac:dyDescent="0.25">
      <c r="A261" s="4" t="s">
        <v>753</v>
      </c>
      <c r="B261" s="4" t="s">
        <v>752</v>
      </c>
      <c r="C261" s="3" t="s">
        <v>3</v>
      </c>
      <c r="D261" s="3" t="s">
        <v>19</v>
      </c>
      <c r="E261" s="3" t="s">
        <v>1</v>
      </c>
      <c r="F261" s="3" t="s">
        <v>18</v>
      </c>
      <c r="G261" s="7">
        <v>3100</v>
      </c>
      <c r="H261" s="4" t="s">
        <v>16</v>
      </c>
      <c r="I261" s="4"/>
      <c r="J261" s="4"/>
      <c r="K261" s="4"/>
    </row>
    <row r="262" spans="1:11" hidden="1" x14ac:dyDescent="0.25">
      <c r="A262" s="4" t="s">
        <v>25</v>
      </c>
      <c r="B262" s="4" t="s">
        <v>24</v>
      </c>
      <c r="C262" s="3" t="s">
        <v>3</v>
      </c>
      <c r="D262" s="3" t="s">
        <v>19</v>
      </c>
      <c r="E262" s="3" t="s">
        <v>1</v>
      </c>
      <c r="F262" s="3" t="s">
        <v>18</v>
      </c>
      <c r="G262" s="3">
        <v>100</v>
      </c>
      <c r="H262" s="5" t="s">
        <v>16</v>
      </c>
      <c r="I262" s="4"/>
      <c r="J262" s="4"/>
      <c r="K262" s="4"/>
    </row>
    <row r="263" spans="1:11" hidden="1" x14ac:dyDescent="0.25">
      <c r="A263" s="4" t="s">
        <v>352</v>
      </c>
      <c r="B263" s="4" t="s">
        <v>351</v>
      </c>
      <c r="C263" s="3" t="s">
        <v>3</v>
      </c>
      <c r="D263" s="3" t="s">
        <v>19</v>
      </c>
      <c r="E263" s="3" t="s">
        <v>1</v>
      </c>
      <c r="F263" s="3" t="s">
        <v>18</v>
      </c>
      <c r="G263" s="7">
        <v>2117</v>
      </c>
      <c r="H263" s="4" t="s">
        <v>16</v>
      </c>
      <c r="I263" s="4"/>
      <c r="J263" s="4"/>
      <c r="K263" s="4"/>
    </row>
    <row r="264" spans="1:11" hidden="1" x14ac:dyDescent="0.25">
      <c r="A264" s="4" t="s">
        <v>875</v>
      </c>
      <c r="B264" s="4" t="s">
        <v>874</v>
      </c>
      <c r="C264" s="3" t="s">
        <v>3</v>
      </c>
      <c r="D264" s="3" t="s">
        <v>19</v>
      </c>
      <c r="E264" s="3" t="s">
        <v>1</v>
      </c>
      <c r="F264" s="3" t="s">
        <v>18</v>
      </c>
      <c r="G264" s="7">
        <v>1400</v>
      </c>
      <c r="H264" s="4" t="s">
        <v>16</v>
      </c>
      <c r="I264" s="4"/>
      <c r="J264" s="4"/>
      <c r="K264" s="4"/>
    </row>
    <row r="265" spans="1:11" hidden="1" x14ac:dyDescent="0.25">
      <c r="A265" s="4" t="s">
        <v>344</v>
      </c>
      <c r="B265" s="4" t="s">
        <v>343</v>
      </c>
      <c r="C265" s="3" t="s">
        <v>3</v>
      </c>
      <c r="D265" s="3" t="s">
        <v>19</v>
      </c>
      <c r="E265" s="3" t="s">
        <v>1</v>
      </c>
      <c r="F265" s="3" t="s">
        <v>18</v>
      </c>
      <c r="G265" s="7">
        <v>2250</v>
      </c>
      <c r="H265" s="4" t="s">
        <v>16</v>
      </c>
      <c r="I265" s="4"/>
      <c r="J265" s="4"/>
      <c r="K265" s="4"/>
    </row>
    <row r="266" spans="1:11" hidden="1" x14ac:dyDescent="0.25">
      <c r="A266" s="4" t="s">
        <v>617</v>
      </c>
      <c r="B266" s="4" t="s">
        <v>616</v>
      </c>
      <c r="C266" s="3" t="s">
        <v>3</v>
      </c>
      <c r="D266" s="3" t="s">
        <v>19</v>
      </c>
      <c r="E266" s="3" t="s">
        <v>1</v>
      </c>
      <c r="F266" s="3" t="s">
        <v>18</v>
      </c>
      <c r="G266" s="7">
        <v>1100</v>
      </c>
      <c r="H266" s="4" t="s">
        <v>16</v>
      </c>
      <c r="I266" s="4"/>
      <c r="J266" s="4"/>
      <c r="K266" s="4"/>
    </row>
    <row r="267" spans="1:11" hidden="1" x14ac:dyDescent="0.25">
      <c r="A267" s="4" t="s">
        <v>575</v>
      </c>
      <c r="B267" s="4" t="s">
        <v>574</v>
      </c>
      <c r="C267" s="3" t="s">
        <v>3</v>
      </c>
      <c r="D267" s="3" t="s">
        <v>19</v>
      </c>
      <c r="E267" s="3" t="s">
        <v>1</v>
      </c>
      <c r="F267" s="3" t="s">
        <v>18</v>
      </c>
      <c r="G267" s="3">
        <v>200</v>
      </c>
      <c r="H267" s="4" t="s">
        <v>16</v>
      </c>
      <c r="I267" s="4"/>
      <c r="J267" s="4"/>
      <c r="K267" s="4"/>
    </row>
    <row r="268" spans="1:11" hidden="1" x14ac:dyDescent="0.25">
      <c r="A268" s="4" t="s">
        <v>909</v>
      </c>
      <c r="B268" s="4" t="s">
        <v>908</v>
      </c>
      <c r="C268" s="3" t="s">
        <v>3</v>
      </c>
      <c r="D268" s="3" t="s">
        <v>19</v>
      </c>
      <c r="E268" s="3" t="s">
        <v>897</v>
      </c>
      <c r="F268" s="3" t="s">
        <v>18</v>
      </c>
      <c r="G268" s="3" t="s">
        <v>17</v>
      </c>
      <c r="H268" s="5" t="s">
        <v>833</v>
      </c>
      <c r="I268" s="4"/>
      <c r="J268" s="4"/>
      <c r="K268" s="4"/>
    </row>
    <row r="269" spans="1:11" hidden="1" x14ac:dyDescent="0.25">
      <c r="A269" s="4" t="s">
        <v>342</v>
      </c>
      <c r="B269" s="4" t="s">
        <v>341</v>
      </c>
      <c r="C269" s="3" t="s">
        <v>3</v>
      </c>
      <c r="D269" s="3" t="s">
        <v>19</v>
      </c>
      <c r="E269" s="3" t="s">
        <v>1</v>
      </c>
      <c r="F269" s="3" t="s">
        <v>18</v>
      </c>
      <c r="G269" s="7">
        <v>1178</v>
      </c>
      <c r="H269" s="4" t="s">
        <v>16</v>
      </c>
      <c r="I269" s="4"/>
      <c r="J269" s="4"/>
      <c r="K269" s="4"/>
    </row>
    <row r="270" spans="1:11" hidden="1" x14ac:dyDescent="0.25">
      <c r="A270" s="4" t="s">
        <v>405</v>
      </c>
      <c r="B270" s="4" t="s">
        <v>404</v>
      </c>
      <c r="C270" s="3" t="s">
        <v>3</v>
      </c>
      <c r="D270" s="3" t="s">
        <v>19</v>
      </c>
      <c r="E270" s="3" t="s">
        <v>1</v>
      </c>
      <c r="F270" s="3" t="s">
        <v>18</v>
      </c>
      <c r="G270" s="3">
        <v>628</v>
      </c>
      <c r="H270" s="4" t="s">
        <v>16</v>
      </c>
      <c r="I270" s="4"/>
      <c r="J270" s="4"/>
      <c r="K270" s="4"/>
    </row>
    <row r="271" spans="1:11" hidden="1" x14ac:dyDescent="0.25">
      <c r="A271" s="4" t="s">
        <v>248</v>
      </c>
      <c r="B271" s="4" t="s">
        <v>247</v>
      </c>
      <c r="C271" s="3" t="s">
        <v>3</v>
      </c>
      <c r="D271" s="3" t="s">
        <v>19</v>
      </c>
      <c r="E271" s="3" t="s">
        <v>1</v>
      </c>
      <c r="F271" s="3" t="s">
        <v>18</v>
      </c>
      <c r="G271" s="3">
        <v>644</v>
      </c>
      <c r="H271" s="4" t="s">
        <v>16</v>
      </c>
      <c r="I271" s="4"/>
      <c r="J271" s="4"/>
      <c r="K271" s="4"/>
    </row>
    <row r="272" spans="1:11" hidden="1" x14ac:dyDescent="0.25">
      <c r="A272" s="4" t="s">
        <v>614</v>
      </c>
      <c r="B272" s="4" t="s">
        <v>613</v>
      </c>
      <c r="C272" s="3" t="s">
        <v>3</v>
      </c>
      <c r="D272" s="3" t="s">
        <v>19</v>
      </c>
      <c r="E272" s="3" t="s">
        <v>1</v>
      </c>
      <c r="F272" s="3" t="s">
        <v>18</v>
      </c>
      <c r="G272" s="7">
        <v>1200</v>
      </c>
      <c r="H272" s="4" t="s">
        <v>16</v>
      </c>
      <c r="I272" s="4"/>
      <c r="J272" s="4"/>
      <c r="K272" s="4"/>
    </row>
    <row r="273" spans="1:11" hidden="1" x14ac:dyDescent="0.25">
      <c r="A273" s="4" t="s">
        <v>325</v>
      </c>
      <c r="B273" s="4" t="s">
        <v>324</v>
      </c>
      <c r="C273" s="3" t="s">
        <v>3</v>
      </c>
      <c r="D273" s="3" t="s">
        <v>19</v>
      </c>
      <c r="E273" s="3" t="s">
        <v>1</v>
      </c>
      <c r="F273" s="3" t="s">
        <v>18</v>
      </c>
      <c r="G273" s="3">
        <v>106</v>
      </c>
      <c r="H273" s="4" t="s">
        <v>16</v>
      </c>
      <c r="I273" s="4"/>
      <c r="J273" s="4"/>
      <c r="K273" s="4"/>
    </row>
    <row r="274" spans="1:11" hidden="1" x14ac:dyDescent="0.25">
      <c r="A274" s="4" t="s">
        <v>325</v>
      </c>
      <c r="B274" s="4" t="s">
        <v>324</v>
      </c>
      <c r="C274" s="3" t="s">
        <v>3</v>
      </c>
      <c r="D274" s="3" t="s">
        <v>19</v>
      </c>
      <c r="E274" s="3" t="s">
        <v>1</v>
      </c>
      <c r="F274" s="3" t="s">
        <v>18</v>
      </c>
      <c r="G274" s="3">
        <v>106</v>
      </c>
      <c r="H274" s="4" t="s">
        <v>16</v>
      </c>
      <c r="I274" s="4"/>
      <c r="J274" s="4"/>
      <c r="K274" s="4"/>
    </row>
    <row r="275" spans="1:11" hidden="1" x14ac:dyDescent="0.25">
      <c r="A275" s="4" t="s">
        <v>492</v>
      </c>
      <c r="B275" s="4" t="s">
        <v>491</v>
      </c>
      <c r="C275" s="3" t="s">
        <v>3</v>
      </c>
      <c r="D275" s="3" t="s">
        <v>19</v>
      </c>
      <c r="E275" s="3" t="s">
        <v>1</v>
      </c>
      <c r="F275" s="3" t="s">
        <v>18</v>
      </c>
      <c r="G275" s="3">
        <v>100</v>
      </c>
      <c r="H275" s="4" t="s">
        <v>16</v>
      </c>
      <c r="I275" s="4"/>
      <c r="J275" s="4"/>
      <c r="K275" s="4"/>
    </row>
    <row r="276" spans="1:11" hidden="1" x14ac:dyDescent="0.25">
      <c r="A276" s="4" t="s">
        <v>166</v>
      </c>
      <c r="B276" s="4" t="s">
        <v>165</v>
      </c>
      <c r="C276" s="3" t="s">
        <v>3</v>
      </c>
      <c r="D276" s="3" t="s">
        <v>19</v>
      </c>
      <c r="E276" s="3" t="s">
        <v>1</v>
      </c>
      <c r="F276" s="3" t="s">
        <v>18</v>
      </c>
      <c r="G276" s="7">
        <v>1878</v>
      </c>
      <c r="H276" s="4" t="s">
        <v>16</v>
      </c>
      <c r="I276" s="4"/>
      <c r="J276" s="4"/>
      <c r="K276" s="4"/>
    </row>
    <row r="277" spans="1:11" hidden="1" x14ac:dyDescent="0.25">
      <c r="A277" s="4" t="s">
        <v>301</v>
      </c>
      <c r="B277" s="4" t="s">
        <v>300</v>
      </c>
      <c r="C277" s="3" t="s">
        <v>3</v>
      </c>
      <c r="D277" s="3" t="s">
        <v>19</v>
      </c>
      <c r="E277" s="3" t="s">
        <v>1</v>
      </c>
      <c r="F277" s="3" t="s">
        <v>18</v>
      </c>
      <c r="G277" s="3">
        <v>500</v>
      </c>
      <c r="H277" s="4" t="s">
        <v>16</v>
      </c>
      <c r="I277" s="4"/>
      <c r="J277" s="4"/>
      <c r="K277" s="4"/>
    </row>
    <row r="278" spans="1:11" hidden="1" x14ac:dyDescent="0.25">
      <c r="A278" s="4" t="s">
        <v>720</v>
      </c>
      <c r="B278" s="4" t="s">
        <v>719</v>
      </c>
      <c r="C278" s="3" t="s">
        <v>3</v>
      </c>
      <c r="D278" s="3" t="s">
        <v>19</v>
      </c>
      <c r="E278" s="3" t="s">
        <v>1</v>
      </c>
      <c r="F278" s="3" t="s">
        <v>18</v>
      </c>
      <c r="G278" s="3">
        <v>100</v>
      </c>
      <c r="H278" s="4" t="s">
        <v>16</v>
      </c>
      <c r="I278" s="4"/>
      <c r="J278" s="4"/>
      <c r="K278" s="4"/>
    </row>
    <row r="279" spans="1:11" hidden="1" x14ac:dyDescent="0.25">
      <c r="A279" s="4" t="s">
        <v>1004</v>
      </c>
      <c r="B279" s="4" t="s">
        <v>1003</v>
      </c>
      <c r="C279" s="3" t="s">
        <v>3</v>
      </c>
      <c r="D279" s="3" t="s">
        <v>19</v>
      </c>
      <c r="E279" s="3" t="s">
        <v>897</v>
      </c>
      <c r="F279" s="3" t="s">
        <v>18</v>
      </c>
      <c r="G279" s="3">
        <v>800</v>
      </c>
      <c r="H279" s="4" t="s">
        <v>16</v>
      </c>
      <c r="I279" s="4"/>
      <c r="J279" s="4"/>
      <c r="K279" s="4"/>
    </row>
    <row r="280" spans="1:11" hidden="1" x14ac:dyDescent="0.25">
      <c r="A280" s="4" t="s">
        <v>915</v>
      </c>
      <c r="B280" s="4" t="s">
        <v>914</v>
      </c>
      <c r="C280" s="3" t="s">
        <v>3</v>
      </c>
      <c r="D280" s="3" t="s">
        <v>19</v>
      </c>
      <c r="E280" s="3" t="s">
        <v>897</v>
      </c>
      <c r="F280" s="3" t="s">
        <v>18</v>
      </c>
      <c r="G280" s="7">
        <v>23750</v>
      </c>
      <c r="H280" s="4" t="s">
        <v>16</v>
      </c>
      <c r="I280" s="4"/>
      <c r="J280" s="4"/>
      <c r="K280" s="4"/>
    </row>
    <row r="281" spans="1:11" hidden="1" x14ac:dyDescent="0.25">
      <c r="A281" s="4" t="s">
        <v>384</v>
      </c>
      <c r="B281" s="4" t="s">
        <v>383</v>
      </c>
      <c r="C281" s="3" t="s">
        <v>3</v>
      </c>
      <c r="D281" s="3" t="s">
        <v>19</v>
      </c>
      <c r="E281" s="3" t="s">
        <v>1</v>
      </c>
      <c r="F281" s="3" t="s">
        <v>18</v>
      </c>
      <c r="G281" s="3">
        <v>572</v>
      </c>
      <c r="H281" s="4" t="s">
        <v>16</v>
      </c>
      <c r="I281" s="4"/>
      <c r="J281" s="4"/>
      <c r="K281" s="4"/>
    </row>
    <row r="282" spans="1:11" hidden="1" x14ac:dyDescent="0.25">
      <c r="A282" s="4" t="s">
        <v>657</v>
      </c>
      <c r="B282" s="4" t="s">
        <v>656</v>
      </c>
      <c r="C282" s="3" t="s">
        <v>3</v>
      </c>
      <c r="D282" s="3" t="s">
        <v>19</v>
      </c>
      <c r="E282" s="3" t="s">
        <v>1</v>
      </c>
      <c r="F282" s="3" t="s">
        <v>18</v>
      </c>
      <c r="G282" s="3">
        <v>150</v>
      </c>
      <c r="H282" s="4" t="s">
        <v>16</v>
      </c>
      <c r="I282" s="4"/>
      <c r="J282" s="4"/>
      <c r="K282" s="4"/>
    </row>
    <row r="283" spans="1:11" hidden="1" x14ac:dyDescent="0.25">
      <c r="A283" s="4" t="s">
        <v>716</v>
      </c>
      <c r="B283" s="4" t="s">
        <v>715</v>
      </c>
      <c r="C283" s="3" t="s">
        <v>3</v>
      </c>
      <c r="D283" s="3" t="s">
        <v>19</v>
      </c>
      <c r="E283" s="3" t="s">
        <v>1</v>
      </c>
      <c r="F283" s="3" t="s">
        <v>18</v>
      </c>
      <c r="G283" s="7">
        <v>11400</v>
      </c>
      <c r="H283" s="4" t="s">
        <v>16</v>
      </c>
      <c r="I283" s="4"/>
      <c r="J283" s="4"/>
      <c r="K283" s="4"/>
    </row>
    <row r="284" spans="1:11" hidden="1" x14ac:dyDescent="0.25">
      <c r="A284" s="4" t="s">
        <v>417</v>
      </c>
      <c r="B284" s="4" t="s">
        <v>416</v>
      </c>
      <c r="C284" s="3" t="s">
        <v>3</v>
      </c>
      <c r="D284" s="3" t="s">
        <v>19</v>
      </c>
      <c r="E284" s="3" t="s">
        <v>1</v>
      </c>
      <c r="F284" s="3" t="s">
        <v>18</v>
      </c>
      <c r="G284" s="3">
        <v>200</v>
      </c>
      <c r="H284" s="4" t="s">
        <v>16</v>
      </c>
      <c r="I284" s="4"/>
      <c r="J284" s="4"/>
      <c r="K284" s="4"/>
    </row>
    <row r="285" spans="1:11" hidden="1" x14ac:dyDescent="0.25">
      <c r="A285" s="4" t="s">
        <v>718</v>
      </c>
      <c r="B285" s="4" t="s">
        <v>717</v>
      </c>
      <c r="C285" s="3" t="s">
        <v>3</v>
      </c>
      <c r="D285" s="3" t="s">
        <v>19</v>
      </c>
      <c r="E285" s="3" t="s">
        <v>1</v>
      </c>
      <c r="F285" s="3" t="s">
        <v>18</v>
      </c>
      <c r="G285" s="3">
        <v>700</v>
      </c>
      <c r="H285" s="4" t="s">
        <v>16</v>
      </c>
      <c r="I285" s="4"/>
      <c r="J285" s="4"/>
      <c r="K285" s="4"/>
    </row>
    <row r="286" spans="1:11" hidden="1" x14ac:dyDescent="0.25">
      <c r="A286" s="4" t="s">
        <v>64</v>
      </c>
      <c r="B286" s="4" t="s">
        <v>63</v>
      </c>
      <c r="C286" s="3" t="s">
        <v>3</v>
      </c>
      <c r="D286" s="3" t="s">
        <v>19</v>
      </c>
      <c r="E286" s="3" t="s">
        <v>1</v>
      </c>
      <c r="F286" s="3" t="s">
        <v>18</v>
      </c>
      <c r="G286" s="3">
        <v>487</v>
      </c>
      <c r="H286" s="4" t="s">
        <v>16</v>
      </c>
      <c r="I286" s="4"/>
      <c r="J286" s="4"/>
      <c r="K286" s="4"/>
    </row>
    <row r="287" spans="1:11" hidden="1" x14ac:dyDescent="0.25">
      <c r="A287" s="4" t="s">
        <v>832</v>
      </c>
      <c r="B287" s="4" t="s">
        <v>831</v>
      </c>
      <c r="C287" s="3" t="s">
        <v>3</v>
      </c>
      <c r="D287" s="3" t="s">
        <v>19</v>
      </c>
      <c r="E287" s="3" t="s">
        <v>1</v>
      </c>
      <c r="F287" s="3" t="s">
        <v>18</v>
      </c>
      <c r="G287" s="7">
        <v>7500</v>
      </c>
      <c r="H287" s="4" t="s">
        <v>16</v>
      </c>
      <c r="I287" s="4"/>
      <c r="J287" s="4"/>
      <c r="K287" s="4"/>
    </row>
    <row r="288" spans="1:11" hidden="1" x14ac:dyDescent="0.25">
      <c r="A288" s="4" t="s">
        <v>830</v>
      </c>
      <c r="B288" s="4" t="s">
        <v>829</v>
      </c>
      <c r="C288" s="3" t="s">
        <v>3</v>
      </c>
      <c r="D288" s="3" t="s">
        <v>19</v>
      </c>
      <c r="E288" s="3" t="s">
        <v>1</v>
      </c>
      <c r="F288" s="3" t="s">
        <v>18</v>
      </c>
      <c r="G288" s="7">
        <v>1450</v>
      </c>
      <c r="H288" s="4" t="s">
        <v>16</v>
      </c>
      <c r="I288" s="4"/>
      <c r="J288" s="4"/>
      <c r="K288" s="4"/>
    </row>
    <row r="289" spans="1:11" hidden="1" x14ac:dyDescent="0.25">
      <c r="A289" s="4" t="s">
        <v>311</v>
      </c>
      <c r="B289" s="4" t="s">
        <v>310</v>
      </c>
      <c r="C289" s="3" t="s">
        <v>3</v>
      </c>
      <c r="D289" s="3" t="s">
        <v>19</v>
      </c>
      <c r="E289" s="3" t="s">
        <v>1</v>
      </c>
      <c r="F289" s="3" t="s">
        <v>18</v>
      </c>
      <c r="G289" s="7">
        <v>1228</v>
      </c>
      <c r="H289" s="4" t="s">
        <v>16</v>
      </c>
      <c r="I289" s="4"/>
      <c r="J289" s="4"/>
      <c r="K289" s="4"/>
    </row>
    <row r="290" spans="1:11" hidden="1" x14ac:dyDescent="0.25">
      <c r="A290" s="4" t="s">
        <v>1012</v>
      </c>
      <c r="B290" s="4" t="s">
        <v>1011</v>
      </c>
      <c r="C290" s="3" t="s">
        <v>3</v>
      </c>
      <c r="D290" s="3" t="s">
        <v>19</v>
      </c>
      <c r="E290" s="3" t="s">
        <v>897</v>
      </c>
      <c r="F290" s="3" t="s">
        <v>18</v>
      </c>
      <c r="G290" s="7">
        <v>1260</v>
      </c>
      <c r="H290" s="4" t="s">
        <v>16</v>
      </c>
      <c r="I290" s="4"/>
      <c r="J290" s="4"/>
      <c r="K290" s="4"/>
    </row>
    <row r="291" spans="1:11" hidden="1" x14ac:dyDescent="0.25">
      <c r="A291" s="4" t="s">
        <v>494</v>
      </c>
      <c r="B291" s="4" t="s">
        <v>493</v>
      </c>
      <c r="C291" s="3" t="s">
        <v>3</v>
      </c>
      <c r="D291" s="3" t="s">
        <v>19</v>
      </c>
      <c r="E291" s="3" t="s">
        <v>1</v>
      </c>
      <c r="F291" s="3" t="s">
        <v>18</v>
      </c>
      <c r="G291" s="3">
        <v>100</v>
      </c>
      <c r="H291" s="4" t="s">
        <v>16</v>
      </c>
      <c r="I291" s="4"/>
      <c r="J291" s="4"/>
      <c r="K291" s="4"/>
    </row>
    <row r="292" spans="1:11" hidden="1" x14ac:dyDescent="0.25">
      <c r="A292" s="4" t="s">
        <v>488</v>
      </c>
      <c r="B292" s="4" t="s">
        <v>487</v>
      </c>
      <c r="C292" s="3" t="s">
        <v>3</v>
      </c>
      <c r="D292" s="3" t="s">
        <v>19</v>
      </c>
      <c r="E292" s="3" t="s">
        <v>1</v>
      </c>
      <c r="F292" s="3" t="s">
        <v>18</v>
      </c>
      <c r="G292" s="3">
        <v>800</v>
      </c>
      <c r="H292" s="4" t="s">
        <v>16</v>
      </c>
      <c r="I292" s="4"/>
      <c r="J292" s="4"/>
      <c r="K292" s="4"/>
    </row>
    <row r="293" spans="1:11" hidden="1" x14ac:dyDescent="0.25">
      <c r="A293" s="4" t="s">
        <v>653</v>
      </c>
      <c r="B293" s="4" t="s">
        <v>652</v>
      </c>
      <c r="C293" s="3" t="s">
        <v>3</v>
      </c>
      <c r="D293" s="3" t="s">
        <v>19</v>
      </c>
      <c r="E293" s="3" t="s">
        <v>1</v>
      </c>
      <c r="F293" s="3" t="s">
        <v>18</v>
      </c>
      <c r="G293" s="3">
        <v>100</v>
      </c>
      <c r="H293" s="4" t="s">
        <v>16</v>
      </c>
      <c r="I293" s="4"/>
      <c r="J293" s="4"/>
      <c r="K293" s="4"/>
    </row>
    <row r="294" spans="1:11" hidden="1" x14ac:dyDescent="0.25">
      <c r="A294" s="4" t="s">
        <v>612</v>
      </c>
      <c r="B294" s="4" t="s">
        <v>611</v>
      </c>
      <c r="C294" s="3" t="s">
        <v>3</v>
      </c>
      <c r="D294" s="3" t="s">
        <v>19</v>
      </c>
      <c r="E294" s="3" t="s">
        <v>1</v>
      </c>
      <c r="F294" s="3" t="s">
        <v>18</v>
      </c>
      <c r="G294" s="7">
        <v>1900</v>
      </c>
      <c r="H294" s="4" t="s">
        <v>16</v>
      </c>
      <c r="I294" s="4"/>
      <c r="J294" s="4"/>
      <c r="K294" s="4"/>
    </row>
    <row r="295" spans="1:11" hidden="1" x14ac:dyDescent="0.25">
      <c r="A295" s="4" t="s">
        <v>401</v>
      </c>
      <c r="B295" s="4" t="s">
        <v>400</v>
      </c>
      <c r="C295" s="3" t="s">
        <v>3</v>
      </c>
      <c r="D295" s="3" t="s">
        <v>19</v>
      </c>
      <c r="E295" s="3" t="s">
        <v>1</v>
      </c>
      <c r="F295" s="3" t="s">
        <v>18</v>
      </c>
      <c r="G295" s="3">
        <v>278</v>
      </c>
      <c r="H295" s="4" t="s">
        <v>16</v>
      </c>
      <c r="I295" s="4"/>
      <c r="J295" s="4"/>
      <c r="K295" s="4"/>
    </row>
    <row r="296" spans="1:11" hidden="1" x14ac:dyDescent="0.25">
      <c r="A296" s="4" t="s">
        <v>100</v>
      </c>
      <c r="B296" s="4" t="s">
        <v>99</v>
      </c>
      <c r="C296" s="3" t="s">
        <v>3</v>
      </c>
      <c r="D296" s="3" t="s">
        <v>19</v>
      </c>
      <c r="E296" s="3" t="s">
        <v>1</v>
      </c>
      <c r="F296" s="3" t="s">
        <v>18</v>
      </c>
      <c r="G296" s="3">
        <v>56</v>
      </c>
      <c r="H296" s="4" t="s">
        <v>16</v>
      </c>
      <c r="I296" s="4"/>
      <c r="J296" s="4"/>
      <c r="K296" s="4"/>
    </row>
    <row r="297" spans="1:11" hidden="1" x14ac:dyDescent="0.25">
      <c r="A297" s="4" t="s">
        <v>213</v>
      </c>
      <c r="B297" s="4" t="s">
        <v>212</v>
      </c>
      <c r="C297" s="3" t="s">
        <v>3</v>
      </c>
      <c r="D297" s="3" t="s">
        <v>19</v>
      </c>
      <c r="E297" s="3" t="s">
        <v>1</v>
      </c>
      <c r="F297" s="3" t="s">
        <v>18</v>
      </c>
      <c r="G297" s="3">
        <v>145</v>
      </c>
      <c r="H297" s="4" t="s">
        <v>16</v>
      </c>
      <c r="I297" s="4"/>
      <c r="J297" s="4"/>
      <c r="K297" s="4"/>
    </row>
    <row r="298" spans="1:11" hidden="1" x14ac:dyDescent="0.25">
      <c r="A298" s="4" t="s">
        <v>728</v>
      </c>
      <c r="B298" s="4" t="s">
        <v>727</v>
      </c>
      <c r="C298" s="3" t="s">
        <v>3</v>
      </c>
      <c r="D298" s="3" t="s">
        <v>19</v>
      </c>
      <c r="E298" s="3" t="s">
        <v>1</v>
      </c>
      <c r="F298" s="3" t="s">
        <v>18</v>
      </c>
      <c r="G298" s="7">
        <v>3500</v>
      </c>
      <c r="H298" s="4" t="s">
        <v>16</v>
      </c>
      <c r="I298" s="4"/>
      <c r="J298" s="4"/>
      <c r="K298" s="4"/>
    </row>
    <row r="299" spans="1:11" hidden="1" x14ac:dyDescent="0.25">
      <c r="A299" s="4" t="s">
        <v>828</v>
      </c>
      <c r="B299" s="4" t="s">
        <v>827</v>
      </c>
      <c r="C299" s="3" t="s">
        <v>3</v>
      </c>
      <c r="D299" s="3" t="s">
        <v>19</v>
      </c>
      <c r="E299" s="3" t="s">
        <v>1</v>
      </c>
      <c r="F299" s="3" t="s">
        <v>18</v>
      </c>
      <c r="G299" s="7">
        <v>200</v>
      </c>
      <c r="H299" s="4" t="s">
        <v>16</v>
      </c>
      <c r="I299" s="4"/>
      <c r="J299" s="4"/>
      <c r="K299" s="4"/>
    </row>
    <row r="300" spans="1:11" hidden="1" x14ac:dyDescent="0.25">
      <c r="A300" s="4" t="s">
        <v>788</v>
      </c>
      <c r="B300" s="4" t="s">
        <v>787</v>
      </c>
      <c r="C300" s="3" t="s">
        <v>3</v>
      </c>
      <c r="D300" s="3" t="s">
        <v>19</v>
      </c>
      <c r="E300" s="3" t="s">
        <v>1</v>
      </c>
      <c r="F300" s="3" t="s">
        <v>18</v>
      </c>
      <c r="G300" s="7">
        <v>19200</v>
      </c>
      <c r="H300" s="4" t="s">
        <v>16</v>
      </c>
      <c r="I300" s="4"/>
      <c r="J300" s="4"/>
      <c r="K300" s="4"/>
    </row>
    <row r="301" spans="1:11" hidden="1" x14ac:dyDescent="0.25">
      <c r="A301" s="4" t="s">
        <v>158</v>
      </c>
      <c r="B301" s="4" t="s">
        <v>157</v>
      </c>
      <c r="C301" s="3" t="s">
        <v>3</v>
      </c>
      <c r="D301" s="3" t="s">
        <v>19</v>
      </c>
      <c r="E301" s="3" t="s">
        <v>1</v>
      </c>
      <c r="F301" s="3" t="s">
        <v>18</v>
      </c>
      <c r="G301" s="7">
        <v>13540</v>
      </c>
      <c r="H301" s="4" t="s">
        <v>16</v>
      </c>
      <c r="I301" s="4"/>
      <c r="J301" s="4"/>
      <c r="K301" s="4"/>
    </row>
    <row r="302" spans="1:11" hidden="1" x14ac:dyDescent="0.25">
      <c r="A302" s="4" t="s">
        <v>132</v>
      </c>
      <c r="B302" s="4" t="s">
        <v>813</v>
      </c>
      <c r="C302" s="3" t="s">
        <v>3</v>
      </c>
      <c r="D302" s="3" t="s">
        <v>19</v>
      </c>
      <c r="E302" s="3" t="s">
        <v>1</v>
      </c>
      <c r="F302" s="3" t="s">
        <v>18</v>
      </c>
      <c r="G302" s="7">
        <v>600</v>
      </c>
      <c r="H302" s="4" t="s">
        <v>16</v>
      </c>
      <c r="I302" s="4"/>
      <c r="J302" s="4"/>
      <c r="K302" s="4"/>
    </row>
    <row r="303" spans="1:11" hidden="1" x14ac:dyDescent="0.25">
      <c r="A303" s="4" t="s">
        <v>132</v>
      </c>
      <c r="B303" s="4" t="s">
        <v>751</v>
      </c>
      <c r="C303" s="3" t="s">
        <v>3</v>
      </c>
      <c r="D303" s="3" t="s">
        <v>19</v>
      </c>
      <c r="E303" s="3" t="s">
        <v>1</v>
      </c>
      <c r="F303" s="3" t="s">
        <v>18</v>
      </c>
      <c r="G303" s="3">
        <v>700</v>
      </c>
      <c r="H303" s="4" t="s">
        <v>16</v>
      </c>
      <c r="I303" s="4"/>
      <c r="J303" s="4"/>
      <c r="K303" s="4"/>
    </row>
    <row r="304" spans="1:11" hidden="1" x14ac:dyDescent="0.25">
      <c r="A304" s="4" t="s">
        <v>132</v>
      </c>
      <c r="B304" s="4" t="s">
        <v>131</v>
      </c>
      <c r="C304" s="3" t="s">
        <v>3</v>
      </c>
      <c r="D304" s="3" t="s">
        <v>19</v>
      </c>
      <c r="E304" s="3" t="s">
        <v>1</v>
      </c>
      <c r="F304" s="3" t="s">
        <v>18</v>
      </c>
      <c r="G304" s="3">
        <v>844</v>
      </c>
      <c r="H304" s="4" t="s">
        <v>16</v>
      </c>
      <c r="I304" s="4"/>
      <c r="J304" s="4"/>
      <c r="K304" s="4"/>
    </row>
    <row r="305" spans="1:11" hidden="1" x14ac:dyDescent="0.25">
      <c r="A305" s="4" t="s">
        <v>395</v>
      </c>
      <c r="B305" s="4" t="s">
        <v>394</v>
      </c>
      <c r="C305" s="3" t="s">
        <v>3</v>
      </c>
      <c r="D305" s="3" t="s">
        <v>19</v>
      </c>
      <c r="E305" s="3" t="s">
        <v>1</v>
      </c>
      <c r="F305" s="3" t="s">
        <v>18</v>
      </c>
      <c r="G305" s="7">
        <v>1172</v>
      </c>
      <c r="H305" s="4" t="s">
        <v>16</v>
      </c>
      <c r="I305" s="4"/>
      <c r="J305" s="4"/>
      <c r="K305" s="4"/>
    </row>
    <row r="306" spans="1:11" hidden="1" x14ac:dyDescent="0.25">
      <c r="A306" s="4" t="s">
        <v>960</v>
      </c>
      <c r="B306" s="4" t="s">
        <v>959</v>
      </c>
      <c r="C306" s="3" t="s">
        <v>3</v>
      </c>
      <c r="D306" s="3" t="s">
        <v>19</v>
      </c>
      <c r="E306" s="3" t="s">
        <v>897</v>
      </c>
      <c r="F306" s="3" t="s">
        <v>18</v>
      </c>
      <c r="G306" s="7">
        <v>1970</v>
      </c>
      <c r="H306" s="4" t="s">
        <v>16</v>
      </c>
      <c r="I306" s="4"/>
      <c r="J306" s="4"/>
      <c r="K306" s="4"/>
    </row>
    <row r="307" spans="1:11" hidden="1" x14ac:dyDescent="0.25">
      <c r="A307" s="4" t="s">
        <v>896</v>
      </c>
      <c r="B307" s="4" t="s">
        <v>587</v>
      </c>
      <c r="C307" s="3" t="s">
        <v>3</v>
      </c>
      <c r="D307" s="3" t="s">
        <v>19</v>
      </c>
      <c r="E307" s="3" t="s">
        <v>1</v>
      </c>
      <c r="F307" s="3" t="s">
        <v>18</v>
      </c>
      <c r="G307" s="7">
        <v>2200</v>
      </c>
      <c r="H307" s="5" t="s">
        <v>16</v>
      </c>
      <c r="I307" s="4"/>
      <c r="J307" s="4"/>
      <c r="K307" s="4"/>
    </row>
    <row r="308" spans="1:11" hidden="1" x14ac:dyDescent="0.25">
      <c r="A308" s="4" t="s">
        <v>348</v>
      </c>
      <c r="B308" s="4" t="s">
        <v>347</v>
      </c>
      <c r="C308" s="3" t="s">
        <v>3</v>
      </c>
      <c r="D308" s="3" t="s">
        <v>19</v>
      </c>
      <c r="E308" s="3" t="s">
        <v>1</v>
      </c>
      <c r="F308" s="3" t="s">
        <v>18</v>
      </c>
      <c r="G308" s="7">
        <v>2567</v>
      </c>
      <c r="H308" s="4" t="s">
        <v>16</v>
      </c>
      <c r="I308" s="4"/>
      <c r="J308" s="4"/>
      <c r="K308" s="4"/>
    </row>
    <row r="309" spans="1:11" hidden="1" x14ac:dyDescent="0.25">
      <c r="A309" s="4" t="s">
        <v>607</v>
      </c>
      <c r="B309" s="4" t="s">
        <v>606</v>
      </c>
      <c r="C309" s="3" t="s">
        <v>3</v>
      </c>
      <c r="D309" s="3" t="s">
        <v>19</v>
      </c>
      <c r="E309" s="3" t="s">
        <v>1</v>
      </c>
      <c r="F309" s="3" t="s">
        <v>18</v>
      </c>
      <c r="G309" s="3">
        <v>650</v>
      </c>
      <c r="H309" s="4" t="s">
        <v>16</v>
      </c>
      <c r="I309" s="4"/>
      <c r="J309" s="4"/>
      <c r="K309" s="4"/>
    </row>
    <row r="310" spans="1:11" hidden="1" x14ac:dyDescent="0.25">
      <c r="A310" s="4" t="s">
        <v>436</v>
      </c>
      <c r="B310" s="4" t="s">
        <v>698</v>
      </c>
      <c r="C310" s="3" t="s">
        <v>3</v>
      </c>
      <c r="D310" s="3" t="s">
        <v>19</v>
      </c>
      <c r="E310" s="3" t="s">
        <v>1</v>
      </c>
      <c r="F310" s="3" t="s">
        <v>18</v>
      </c>
      <c r="G310" s="7">
        <v>2300</v>
      </c>
      <c r="H310" s="4" t="s">
        <v>16</v>
      </c>
      <c r="I310" s="4"/>
      <c r="J310" s="4"/>
      <c r="K310" s="4"/>
    </row>
    <row r="311" spans="1:11" hidden="1" x14ac:dyDescent="0.25">
      <c r="A311" s="4" t="s">
        <v>436</v>
      </c>
      <c r="B311" s="4" t="s">
        <v>435</v>
      </c>
      <c r="C311" s="3" t="s">
        <v>3</v>
      </c>
      <c r="D311" s="3" t="s">
        <v>19</v>
      </c>
      <c r="E311" s="3" t="s">
        <v>1</v>
      </c>
      <c r="F311" s="3" t="s">
        <v>18</v>
      </c>
      <c r="G311" s="7">
        <v>4350</v>
      </c>
      <c r="H311" s="4" t="s">
        <v>16</v>
      </c>
      <c r="I311" s="4"/>
      <c r="J311" s="4"/>
      <c r="K311" s="4"/>
    </row>
    <row r="312" spans="1:11" hidden="1" x14ac:dyDescent="0.25">
      <c r="A312" s="4" t="s">
        <v>68</v>
      </c>
      <c r="B312" s="4" t="s">
        <v>67</v>
      </c>
      <c r="C312" s="3" t="s">
        <v>3</v>
      </c>
      <c r="D312" s="3" t="s">
        <v>19</v>
      </c>
      <c r="E312" s="3" t="s">
        <v>1</v>
      </c>
      <c r="F312" s="3" t="s">
        <v>18</v>
      </c>
      <c r="G312" s="3">
        <v>237</v>
      </c>
      <c r="H312" s="4" t="s">
        <v>16</v>
      </c>
      <c r="I312" s="4"/>
      <c r="J312" s="4"/>
      <c r="K312" s="4"/>
    </row>
    <row r="313" spans="1:11" hidden="1" x14ac:dyDescent="0.25">
      <c r="A313" s="4" t="s">
        <v>321</v>
      </c>
      <c r="B313" s="4" t="s">
        <v>320</v>
      </c>
      <c r="C313" s="3" t="s">
        <v>3</v>
      </c>
      <c r="D313" s="3" t="s">
        <v>19</v>
      </c>
      <c r="E313" s="3" t="s">
        <v>1</v>
      </c>
      <c r="F313" s="3" t="s">
        <v>18</v>
      </c>
      <c r="G313" s="3">
        <v>570</v>
      </c>
      <c r="H313" s="4" t="s">
        <v>16</v>
      </c>
      <c r="I313" s="4"/>
      <c r="J313" s="4"/>
      <c r="K313" s="4"/>
    </row>
    <row r="314" spans="1:11" hidden="1" x14ac:dyDescent="0.25">
      <c r="A314" s="4" t="s">
        <v>321</v>
      </c>
      <c r="B314" s="4" t="s">
        <v>783</v>
      </c>
      <c r="C314" s="3" t="s">
        <v>3</v>
      </c>
      <c r="D314" s="3" t="s">
        <v>19</v>
      </c>
      <c r="E314" s="3" t="s">
        <v>1</v>
      </c>
      <c r="F314" s="3" t="s">
        <v>18</v>
      </c>
      <c r="G314" s="3">
        <v>540</v>
      </c>
      <c r="H314" s="4" t="s">
        <v>16</v>
      </c>
      <c r="I314" s="4"/>
      <c r="J314" s="4"/>
      <c r="K314" s="4"/>
    </row>
    <row r="315" spans="1:11" hidden="1" x14ac:dyDescent="0.25">
      <c r="A315" s="4" t="s">
        <v>321</v>
      </c>
      <c r="B315" s="4" t="s">
        <v>490</v>
      </c>
      <c r="C315" s="3" t="s">
        <v>3</v>
      </c>
      <c r="D315" s="3" t="s">
        <v>19</v>
      </c>
      <c r="E315" s="3" t="s">
        <v>1</v>
      </c>
      <c r="F315" s="3" t="s">
        <v>18</v>
      </c>
      <c r="G315" s="3">
        <v>600</v>
      </c>
      <c r="H315" s="4" t="s">
        <v>16</v>
      </c>
      <c r="I315" s="4"/>
      <c r="J315" s="4"/>
      <c r="K315" s="4"/>
    </row>
    <row r="316" spans="1:11" hidden="1" x14ac:dyDescent="0.25">
      <c r="A316" s="4" t="s">
        <v>321</v>
      </c>
      <c r="B316" s="4" t="s">
        <v>320</v>
      </c>
      <c r="C316" s="3" t="s">
        <v>3</v>
      </c>
      <c r="D316" s="3" t="s">
        <v>19</v>
      </c>
      <c r="E316" s="3" t="s">
        <v>1</v>
      </c>
      <c r="F316" s="3" t="s">
        <v>18</v>
      </c>
      <c r="G316" s="3">
        <v>572</v>
      </c>
      <c r="H316" s="4" t="s">
        <v>16</v>
      </c>
      <c r="I316" s="4"/>
      <c r="J316" s="4"/>
      <c r="K316" s="4"/>
    </row>
    <row r="317" spans="1:11" hidden="1" x14ac:dyDescent="0.25">
      <c r="A317" s="4" t="s">
        <v>806</v>
      </c>
      <c r="B317" s="4" t="s">
        <v>805</v>
      </c>
      <c r="C317" s="3" t="s">
        <v>3</v>
      </c>
      <c r="D317" s="3" t="s">
        <v>19</v>
      </c>
      <c r="E317" s="3" t="s">
        <v>1</v>
      </c>
      <c r="F317" s="3" t="s">
        <v>18</v>
      </c>
      <c r="G317" s="3" t="s">
        <v>804</v>
      </c>
      <c r="H317" s="4" t="s">
        <v>16</v>
      </c>
      <c r="I317" s="4"/>
      <c r="J317" s="4"/>
      <c r="K317" s="4"/>
    </row>
    <row r="318" spans="1:11" hidden="1" x14ac:dyDescent="0.25">
      <c r="A318" s="4" t="s">
        <v>778</v>
      </c>
      <c r="B318" s="4" t="s">
        <v>777</v>
      </c>
      <c r="C318" s="3" t="s">
        <v>3</v>
      </c>
      <c r="D318" s="3" t="s">
        <v>19</v>
      </c>
      <c r="E318" s="3" t="s">
        <v>1</v>
      </c>
      <c r="F318" s="3" t="s">
        <v>18</v>
      </c>
      <c r="G318" s="7">
        <v>1720</v>
      </c>
      <c r="H318" s="4" t="s">
        <v>16</v>
      </c>
      <c r="I318" s="4"/>
      <c r="J318" s="4"/>
      <c r="K318" s="4"/>
    </row>
    <row r="319" spans="1:11" hidden="1" x14ac:dyDescent="0.25">
      <c r="A319" s="4" t="s">
        <v>905</v>
      </c>
      <c r="B319" s="4" t="s">
        <v>904</v>
      </c>
      <c r="C319" s="3" t="s">
        <v>3</v>
      </c>
      <c r="D319" s="3" t="s">
        <v>19</v>
      </c>
      <c r="E319" s="3" t="s">
        <v>897</v>
      </c>
      <c r="F319" s="3" t="s">
        <v>18</v>
      </c>
      <c r="G319" s="7">
        <v>1800</v>
      </c>
      <c r="H319" s="5" t="s">
        <v>16</v>
      </c>
      <c r="I319" s="4"/>
      <c r="J319" s="4"/>
      <c r="K319" s="4"/>
    </row>
    <row r="320" spans="1:11" hidden="1" x14ac:dyDescent="0.25">
      <c r="A320" s="4" t="s">
        <v>434</v>
      </c>
      <c r="B320" s="4" t="s">
        <v>433</v>
      </c>
      <c r="C320" s="3" t="s">
        <v>3</v>
      </c>
      <c r="D320" s="3" t="s">
        <v>19</v>
      </c>
      <c r="E320" s="3" t="s">
        <v>1</v>
      </c>
      <c r="F320" s="3" t="s">
        <v>18</v>
      </c>
      <c r="G320" s="3">
        <v>500</v>
      </c>
      <c r="H320" s="4" t="s">
        <v>16</v>
      </c>
      <c r="I320" s="4"/>
      <c r="J320" s="4"/>
      <c r="K320" s="4"/>
    </row>
    <row r="321" spans="1:11" hidden="1" x14ac:dyDescent="0.25">
      <c r="A321" s="4" t="s">
        <v>737</v>
      </c>
      <c r="B321" s="4" t="s">
        <v>736</v>
      </c>
      <c r="C321" s="3" t="s">
        <v>3</v>
      </c>
      <c r="D321" s="3" t="s">
        <v>19</v>
      </c>
      <c r="E321" s="3" t="s">
        <v>1</v>
      </c>
      <c r="F321" s="3" t="s">
        <v>18</v>
      </c>
      <c r="G321" s="7">
        <v>1400</v>
      </c>
      <c r="H321" s="4" t="s">
        <v>16</v>
      </c>
      <c r="I321" s="4"/>
      <c r="J321" s="4"/>
      <c r="K321" s="4"/>
    </row>
    <row r="322" spans="1:11" hidden="1" x14ac:dyDescent="0.25">
      <c r="A322" s="4" t="s">
        <v>73</v>
      </c>
      <c r="B322" s="4" t="s">
        <v>826</v>
      </c>
      <c r="C322" s="3" t="s">
        <v>3</v>
      </c>
      <c r="D322" s="3" t="s">
        <v>19</v>
      </c>
      <c r="E322" s="3" t="s">
        <v>1</v>
      </c>
      <c r="F322" s="3" t="s">
        <v>18</v>
      </c>
      <c r="G322" s="7">
        <v>3600</v>
      </c>
      <c r="H322" s="4" t="s">
        <v>16</v>
      </c>
      <c r="I322" s="4"/>
      <c r="J322" s="4"/>
      <c r="K322" s="4"/>
    </row>
    <row r="323" spans="1:11" hidden="1" x14ac:dyDescent="0.25">
      <c r="A323" s="4" t="s">
        <v>73</v>
      </c>
      <c r="B323" s="4" t="s">
        <v>72</v>
      </c>
      <c r="C323" s="3" t="s">
        <v>3</v>
      </c>
      <c r="D323" s="3" t="s">
        <v>19</v>
      </c>
      <c r="E323" s="3" t="s">
        <v>1</v>
      </c>
      <c r="F323" s="3" t="s">
        <v>18</v>
      </c>
      <c r="G323" s="3">
        <v>686</v>
      </c>
      <c r="H323" s="4" t="s">
        <v>71</v>
      </c>
      <c r="I323" s="4"/>
      <c r="J323" s="4"/>
      <c r="K323" s="4"/>
    </row>
    <row r="324" spans="1:11" hidden="1" x14ac:dyDescent="0.25">
      <c r="A324" s="4" t="s">
        <v>825</v>
      </c>
      <c r="B324" s="4" t="s">
        <v>824</v>
      </c>
      <c r="C324" s="3" t="s">
        <v>3</v>
      </c>
      <c r="D324" s="3" t="s">
        <v>19</v>
      </c>
      <c r="E324" s="3" t="s">
        <v>1</v>
      </c>
      <c r="F324" s="3" t="s">
        <v>18</v>
      </c>
      <c r="G324" s="7">
        <v>650</v>
      </c>
      <c r="H324" s="4" t="s">
        <v>16</v>
      </c>
      <c r="I324" s="4"/>
      <c r="J324" s="4"/>
      <c r="K324" s="4"/>
    </row>
    <row r="325" spans="1:11" hidden="1" x14ac:dyDescent="0.25">
      <c r="A325" s="4" t="s">
        <v>138</v>
      </c>
      <c r="B325" s="4" t="s">
        <v>477</v>
      </c>
      <c r="C325" s="3" t="s">
        <v>3</v>
      </c>
      <c r="D325" s="3" t="s">
        <v>19</v>
      </c>
      <c r="E325" s="3" t="s">
        <v>1</v>
      </c>
      <c r="F325" s="3" t="s">
        <v>18</v>
      </c>
      <c r="G325" s="7">
        <v>2200</v>
      </c>
      <c r="H325" s="4" t="s">
        <v>16</v>
      </c>
      <c r="I325" s="4"/>
      <c r="J325" s="4"/>
      <c r="K325" s="4"/>
    </row>
    <row r="326" spans="1:11" hidden="1" x14ac:dyDescent="0.25">
      <c r="A326" s="4" t="s">
        <v>501</v>
      </c>
      <c r="B326" s="4" t="s">
        <v>500</v>
      </c>
      <c r="C326" s="3" t="s">
        <v>3</v>
      </c>
      <c r="D326" s="3" t="s">
        <v>19</v>
      </c>
      <c r="E326" s="3" t="s">
        <v>1</v>
      </c>
      <c r="F326" s="3" t="s">
        <v>18</v>
      </c>
      <c r="G326" s="7">
        <v>26000</v>
      </c>
      <c r="H326" s="4" t="s">
        <v>16</v>
      </c>
      <c r="I326" s="4"/>
      <c r="J326" s="4"/>
      <c r="K326" s="4"/>
    </row>
    <row r="327" spans="1:11" hidden="1" x14ac:dyDescent="0.25">
      <c r="A327" s="4" t="s">
        <v>365</v>
      </c>
      <c r="B327" s="4" t="s">
        <v>364</v>
      </c>
      <c r="C327" s="3" t="s">
        <v>3</v>
      </c>
      <c r="D327" s="3" t="s">
        <v>19</v>
      </c>
      <c r="E327" s="3" t="s">
        <v>1</v>
      </c>
      <c r="F327" s="3" t="s">
        <v>18</v>
      </c>
      <c r="G327" s="7">
        <v>5283</v>
      </c>
      <c r="H327" s="4" t="s">
        <v>16</v>
      </c>
      <c r="I327" s="4"/>
      <c r="J327" s="4"/>
      <c r="K327" s="4"/>
    </row>
    <row r="328" spans="1:11" hidden="1" x14ac:dyDescent="0.25">
      <c r="A328" s="4" t="s">
        <v>363</v>
      </c>
      <c r="B328" s="4" t="s">
        <v>820</v>
      </c>
      <c r="C328" s="3" t="s">
        <v>3</v>
      </c>
      <c r="D328" s="3" t="s">
        <v>19</v>
      </c>
      <c r="E328" s="3" t="s">
        <v>1</v>
      </c>
      <c r="F328" s="3" t="s">
        <v>18</v>
      </c>
      <c r="G328" s="7">
        <v>340</v>
      </c>
      <c r="H328" s="4" t="s">
        <v>16</v>
      </c>
      <c r="I328" s="4"/>
      <c r="J328" s="4"/>
      <c r="K328" s="4"/>
    </row>
    <row r="329" spans="1:11" hidden="1" x14ac:dyDescent="0.25">
      <c r="A329" s="4" t="s">
        <v>363</v>
      </c>
      <c r="B329" s="4" t="s">
        <v>362</v>
      </c>
      <c r="C329" s="3" t="s">
        <v>3</v>
      </c>
      <c r="D329" s="3" t="s">
        <v>19</v>
      </c>
      <c r="E329" s="3" t="s">
        <v>1</v>
      </c>
      <c r="F329" s="3" t="s">
        <v>18</v>
      </c>
      <c r="G329" s="3">
        <v>767</v>
      </c>
      <c r="H329" s="4" t="s">
        <v>16</v>
      </c>
      <c r="I329" s="4"/>
      <c r="J329" s="4"/>
      <c r="K329" s="4"/>
    </row>
    <row r="330" spans="1:11" hidden="1" x14ac:dyDescent="0.25">
      <c r="A330" s="4" t="s">
        <v>476</v>
      </c>
      <c r="B330" s="4" t="s">
        <v>475</v>
      </c>
      <c r="C330" s="3" t="s">
        <v>3</v>
      </c>
      <c r="D330" s="3" t="s">
        <v>19</v>
      </c>
      <c r="E330" s="3" t="s">
        <v>1</v>
      </c>
      <c r="F330" s="3" t="s">
        <v>18</v>
      </c>
      <c r="G330" s="3">
        <v>800</v>
      </c>
      <c r="H330" s="4" t="s">
        <v>16</v>
      </c>
      <c r="I330" s="4"/>
      <c r="J330" s="4"/>
      <c r="K330" s="4"/>
    </row>
    <row r="331" spans="1:11" hidden="1" x14ac:dyDescent="0.25">
      <c r="A331" s="4" t="s">
        <v>474</v>
      </c>
      <c r="B331" s="4" t="s">
        <v>473</v>
      </c>
      <c r="C331" s="3" t="s">
        <v>3</v>
      </c>
      <c r="D331" s="3" t="s">
        <v>19</v>
      </c>
      <c r="E331" s="3" t="s">
        <v>1</v>
      </c>
      <c r="F331" s="3" t="s">
        <v>18</v>
      </c>
      <c r="G331" s="3">
        <v>100</v>
      </c>
      <c r="H331" s="4" t="s">
        <v>16</v>
      </c>
      <c r="I331" s="4"/>
      <c r="J331" s="4"/>
      <c r="K331" s="4"/>
    </row>
    <row r="332" spans="1:11" hidden="1" x14ac:dyDescent="0.25">
      <c r="A332" s="4" t="s">
        <v>39</v>
      </c>
      <c r="B332" s="4" t="s">
        <v>38</v>
      </c>
      <c r="C332" s="3" t="s">
        <v>3</v>
      </c>
      <c r="D332" s="3" t="s">
        <v>19</v>
      </c>
      <c r="E332" s="3" t="s">
        <v>1</v>
      </c>
      <c r="F332" s="3" t="s">
        <v>18</v>
      </c>
      <c r="G332" s="3">
        <v>100</v>
      </c>
      <c r="H332" s="5" t="s">
        <v>16</v>
      </c>
      <c r="I332" s="4"/>
      <c r="J332" s="4"/>
      <c r="K332" s="4"/>
    </row>
    <row r="333" spans="1:11" hidden="1" x14ac:dyDescent="0.25">
      <c r="A333" s="4" t="s">
        <v>31</v>
      </c>
      <c r="B333" s="4" t="s">
        <v>30</v>
      </c>
      <c r="C333" s="3" t="s">
        <v>3</v>
      </c>
      <c r="D333" s="3" t="s">
        <v>19</v>
      </c>
      <c r="E333" s="3" t="s">
        <v>1</v>
      </c>
      <c r="F333" s="3" t="s">
        <v>18</v>
      </c>
      <c r="G333" s="7">
        <v>2300</v>
      </c>
      <c r="H333" s="5" t="s">
        <v>16</v>
      </c>
      <c r="I333" s="4"/>
      <c r="J333" s="4"/>
      <c r="K333" s="4"/>
    </row>
    <row r="334" spans="1:11" x14ac:dyDescent="0.25">
      <c r="A334" s="17" t="s">
        <v>772</v>
      </c>
      <c r="B334" s="4" t="s">
        <v>771</v>
      </c>
      <c r="C334" s="3" t="s">
        <v>3</v>
      </c>
      <c r="D334" s="3" t="s">
        <v>19</v>
      </c>
      <c r="E334" s="3" t="s">
        <v>1</v>
      </c>
      <c r="F334" s="3" t="s">
        <v>18</v>
      </c>
      <c r="G334" s="3" t="s">
        <v>770</v>
      </c>
      <c r="H334" s="4" t="s">
        <v>16</v>
      </c>
      <c r="I334" s="4"/>
      <c r="J334" s="4"/>
      <c r="K334" s="4"/>
    </row>
    <row r="335" spans="1:11" hidden="1" x14ac:dyDescent="0.25">
      <c r="A335" s="4" t="s">
        <v>428</v>
      </c>
      <c r="B335" s="4" t="s">
        <v>427</v>
      </c>
      <c r="C335" s="3" t="s">
        <v>3</v>
      </c>
      <c r="D335" s="3" t="s">
        <v>19</v>
      </c>
      <c r="E335" s="3" t="s">
        <v>1</v>
      </c>
      <c r="F335" s="3" t="s">
        <v>18</v>
      </c>
      <c r="G335" s="3">
        <v>244</v>
      </c>
      <c r="H335" s="4" t="s">
        <v>16</v>
      </c>
      <c r="I335" s="4"/>
      <c r="J335" s="4"/>
      <c r="K335" s="4"/>
    </row>
    <row r="336" spans="1:11" hidden="1" x14ac:dyDescent="0.25">
      <c r="A336" s="4" t="s">
        <v>565</v>
      </c>
      <c r="B336" s="4" t="s">
        <v>564</v>
      </c>
      <c r="C336" s="3" t="s">
        <v>3</v>
      </c>
      <c r="D336" s="3" t="s">
        <v>19</v>
      </c>
      <c r="E336" s="3" t="s">
        <v>1</v>
      </c>
      <c r="F336" s="3" t="s">
        <v>18</v>
      </c>
      <c r="G336" s="7">
        <v>2400</v>
      </c>
      <c r="H336" s="4" t="s">
        <v>16</v>
      </c>
      <c r="I336" s="4"/>
      <c r="J336" s="4"/>
      <c r="K336" s="4"/>
    </row>
    <row r="337" spans="1:11" hidden="1" x14ac:dyDescent="0.25">
      <c r="A337" s="4" t="s">
        <v>338</v>
      </c>
      <c r="B337" s="4" t="s">
        <v>757</v>
      </c>
      <c r="C337" s="3" t="s">
        <v>3</v>
      </c>
      <c r="D337" s="3" t="s">
        <v>19</v>
      </c>
      <c r="E337" s="3" t="s">
        <v>1</v>
      </c>
      <c r="F337" s="3" t="s">
        <v>18</v>
      </c>
      <c r="G337" s="7">
        <v>1880</v>
      </c>
      <c r="H337" s="4" t="s">
        <v>16</v>
      </c>
      <c r="I337" s="4"/>
      <c r="J337" s="4"/>
      <c r="K337" s="4"/>
    </row>
    <row r="338" spans="1:11" hidden="1" x14ac:dyDescent="0.25">
      <c r="A338" s="4" t="s">
        <v>338</v>
      </c>
      <c r="B338" s="4" t="s">
        <v>337</v>
      </c>
      <c r="C338" s="3" t="s">
        <v>3</v>
      </c>
      <c r="D338" s="3" t="s">
        <v>19</v>
      </c>
      <c r="E338" s="3" t="s">
        <v>1</v>
      </c>
      <c r="F338" s="3" t="s">
        <v>18</v>
      </c>
      <c r="G338" s="3">
        <v>83</v>
      </c>
      <c r="H338" s="4" t="s">
        <v>16</v>
      </c>
      <c r="I338" s="4"/>
      <c r="J338" s="4"/>
      <c r="K338" s="4"/>
    </row>
    <row r="339" spans="1:11" hidden="1" x14ac:dyDescent="0.25">
      <c r="A339" s="4" t="s">
        <v>382</v>
      </c>
      <c r="B339" s="4" t="s">
        <v>381</v>
      </c>
      <c r="C339" s="3" t="s">
        <v>3</v>
      </c>
      <c r="D339" s="3" t="s">
        <v>19</v>
      </c>
      <c r="E339" s="3" t="s">
        <v>1</v>
      </c>
      <c r="F339" s="3" t="s">
        <v>18</v>
      </c>
      <c r="G339" s="3">
        <v>700</v>
      </c>
      <c r="H339" s="4" t="s">
        <v>16</v>
      </c>
      <c r="I339" s="4"/>
      <c r="J339" s="4"/>
      <c r="K339" s="4"/>
    </row>
    <row r="340" spans="1:11" hidden="1" x14ac:dyDescent="0.25">
      <c r="A340" s="4" t="s">
        <v>281</v>
      </c>
      <c r="B340" s="4" t="s">
        <v>280</v>
      </c>
      <c r="C340" s="3" t="s">
        <v>3</v>
      </c>
      <c r="D340" s="3" t="s">
        <v>19</v>
      </c>
      <c r="E340" s="3" t="s">
        <v>1</v>
      </c>
      <c r="F340" s="3" t="s">
        <v>18</v>
      </c>
      <c r="G340" s="3">
        <v>317</v>
      </c>
      <c r="H340" s="4" t="s">
        <v>16</v>
      </c>
      <c r="I340" s="4"/>
      <c r="J340" s="4"/>
      <c r="K340" s="4"/>
    </row>
    <row r="341" spans="1:11" hidden="1" x14ac:dyDescent="0.25">
      <c r="A341" s="4" t="s">
        <v>537</v>
      </c>
      <c r="B341" s="4" t="s">
        <v>536</v>
      </c>
      <c r="C341" s="3" t="s">
        <v>3</v>
      </c>
      <c r="D341" s="3" t="s">
        <v>19</v>
      </c>
      <c r="E341" s="3" t="s">
        <v>1</v>
      </c>
      <c r="F341" s="3" t="s">
        <v>18</v>
      </c>
      <c r="G341" s="7">
        <v>2000</v>
      </c>
      <c r="H341" s="4" t="s">
        <v>16</v>
      </c>
      <c r="I341" s="4"/>
      <c r="J341" s="4"/>
      <c r="K341" s="4"/>
    </row>
    <row r="342" spans="1:11" hidden="1" x14ac:dyDescent="0.25">
      <c r="A342" s="4" t="s">
        <v>928</v>
      </c>
      <c r="B342" s="4" t="s">
        <v>927</v>
      </c>
      <c r="C342" s="3" t="s">
        <v>3</v>
      </c>
      <c r="D342" s="3" t="s">
        <v>19</v>
      </c>
      <c r="E342" s="3" t="s">
        <v>897</v>
      </c>
      <c r="F342" s="3" t="s">
        <v>18</v>
      </c>
      <c r="G342" s="7">
        <v>19010</v>
      </c>
      <c r="H342" s="4" t="s">
        <v>16</v>
      </c>
      <c r="I342" s="4"/>
      <c r="J342" s="4"/>
      <c r="K342" s="4"/>
    </row>
    <row r="343" spans="1:11" hidden="1" x14ac:dyDescent="0.25">
      <c r="A343" s="4" t="s">
        <v>950</v>
      </c>
      <c r="B343" s="4" t="s">
        <v>949</v>
      </c>
      <c r="C343" s="3" t="s">
        <v>3</v>
      </c>
      <c r="D343" s="3" t="s">
        <v>19</v>
      </c>
      <c r="E343" s="3" t="s">
        <v>897</v>
      </c>
      <c r="F343" s="3" t="s">
        <v>18</v>
      </c>
      <c r="G343" s="7">
        <v>11700</v>
      </c>
      <c r="H343" s="4" t="s">
        <v>16</v>
      </c>
      <c r="I343" s="4"/>
      <c r="J343" s="4"/>
      <c r="K343" s="4"/>
    </row>
    <row r="344" spans="1:11" hidden="1" x14ac:dyDescent="0.25">
      <c r="A344" s="4" t="s">
        <v>464</v>
      </c>
      <c r="B344" s="4" t="s">
        <v>463</v>
      </c>
      <c r="C344" s="3" t="s">
        <v>3</v>
      </c>
      <c r="D344" s="3" t="s">
        <v>19</v>
      </c>
      <c r="E344" s="3" t="s">
        <v>1</v>
      </c>
      <c r="F344" s="3" t="s">
        <v>18</v>
      </c>
      <c r="G344" s="7">
        <v>3200</v>
      </c>
      <c r="H344" s="4" t="s">
        <v>16</v>
      </c>
      <c r="I344" s="4"/>
      <c r="J344" s="4"/>
      <c r="K344" s="4"/>
    </row>
    <row r="345" spans="1:11" hidden="1" x14ac:dyDescent="0.25">
      <c r="A345" s="4" t="s">
        <v>986</v>
      </c>
      <c r="B345" s="4" t="s">
        <v>985</v>
      </c>
      <c r="C345" s="3" t="s">
        <v>3</v>
      </c>
      <c r="D345" s="3" t="s">
        <v>19</v>
      </c>
      <c r="E345" s="3" t="s">
        <v>897</v>
      </c>
      <c r="F345" s="3" t="s">
        <v>18</v>
      </c>
      <c r="G345" s="3">
        <v>930</v>
      </c>
      <c r="H345" s="4" t="s">
        <v>16</v>
      </c>
      <c r="I345" s="4"/>
      <c r="J345" s="4"/>
      <c r="K345" s="4"/>
    </row>
    <row r="346" spans="1:11" hidden="1" x14ac:dyDescent="0.25">
      <c r="A346" s="4" t="s">
        <v>603</v>
      </c>
      <c r="B346" s="4" t="s">
        <v>585</v>
      </c>
      <c r="C346" s="3" t="s">
        <v>3</v>
      </c>
      <c r="D346" s="3" t="s">
        <v>19</v>
      </c>
      <c r="E346" s="3" t="s">
        <v>1</v>
      </c>
      <c r="F346" s="3" t="s">
        <v>18</v>
      </c>
      <c r="G346" s="7">
        <v>3400</v>
      </c>
      <c r="H346" s="4" t="s">
        <v>16</v>
      </c>
      <c r="I346" s="4"/>
      <c r="J346" s="4"/>
      <c r="K346" s="4"/>
    </row>
    <row r="347" spans="1:11" hidden="1" x14ac:dyDescent="0.25">
      <c r="A347" s="4" t="s">
        <v>37</v>
      </c>
      <c r="B347" s="4" t="s">
        <v>36</v>
      </c>
      <c r="C347" s="3" t="s">
        <v>3</v>
      </c>
      <c r="D347" s="3" t="s">
        <v>19</v>
      </c>
      <c r="E347" s="3" t="s">
        <v>1</v>
      </c>
      <c r="F347" s="3" t="s">
        <v>18</v>
      </c>
      <c r="G347" s="3">
        <v>600</v>
      </c>
      <c r="H347" s="5" t="s">
        <v>16</v>
      </c>
      <c r="I347" s="4"/>
      <c r="J347" s="4"/>
      <c r="K347" s="4"/>
    </row>
    <row r="348" spans="1:11" hidden="1" x14ac:dyDescent="0.25">
      <c r="A348" s="4" t="s">
        <v>467</v>
      </c>
      <c r="B348" s="4" t="s">
        <v>466</v>
      </c>
      <c r="C348" s="3" t="s">
        <v>3</v>
      </c>
      <c r="D348" s="3" t="s">
        <v>19</v>
      </c>
      <c r="E348" s="3" t="s">
        <v>1</v>
      </c>
      <c r="F348" s="3" t="s">
        <v>18</v>
      </c>
      <c r="G348" s="7">
        <v>1700</v>
      </c>
      <c r="H348" s="4" t="s">
        <v>16</v>
      </c>
      <c r="I348" s="4"/>
      <c r="J348" s="4"/>
      <c r="K348" s="4"/>
    </row>
    <row r="349" spans="1:11" hidden="1" x14ac:dyDescent="0.25">
      <c r="A349" s="4" t="s">
        <v>726</v>
      </c>
      <c r="B349" s="4" t="s">
        <v>725</v>
      </c>
      <c r="C349" s="3" t="s">
        <v>3</v>
      </c>
      <c r="D349" s="3" t="s">
        <v>19</v>
      </c>
      <c r="E349" s="3" t="s">
        <v>1</v>
      </c>
      <c r="F349" s="3" t="s">
        <v>18</v>
      </c>
      <c r="G349" s="3">
        <v>100</v>
      </c>
      <c r="H349" s="4" t="s">
        <v>16</v>
      </c>
      <c r="I349" s="4"/>
      <c r="J349" s="4"/>
      <c r="K349" s="4"/>
    </row>
    <row r="350" spans="1:11" hidden="1" x14ac:dyDescent="0.25">
      <c r="A350" s="4" t="s">
        <v>571</v>
      </c>
      <c r="B350" s="4" t="s">
        <v>570</v>
      </c>
      <c r="C350" s="3" t="s">
        <v>3</v>
      </c>
      <c r="D350" s="3" t="s">
        <v>19</v>
      </c>
      <c r="E350" s="3" t="s">
        <v>1</v>
      </c>
      <c r="F350" s="3" t="s">
        <v>18</v>
      </c>
      <c r="G350" s="7">
        <v>17000</v>
      </c>
      <c r="H350" s="4" t="s">
        <v>16</v>
      </c>
      <c r="I350" s="4"/>
      <c r="J350" s="4"/>
      <c r="K350" s="4"/>
    </row>
    <row r="351" spans="1:11" hidden="1" x14ac:dyDescent="0.25">
      <c r="A351" s="4" t="s">
        <v>922</v>
      </c>
      <c r="B351" s="4" t="s">
        <v>921</v>
      </c>
      <c r="C351" s="3" t="s">
        <v>3</v>
      </c>
      <c r="D351" s="3" t="s">
        <v>19</v>
      </c>
      <c r="E351" s="3" t="s">
        <v>897</v>
      </c>
      <c r="F351" s="3" t="s">
        <v>18</v>
      </c>
      <c r="G351" s="7">
        <v>450</v>
      </c>
      <c r="H351" s="4" t="s">
        <v>16</v>
      </c>
      <c r="I351" s="4"/>
      <c r="J351" s="4"/>
      <c r="K351" s="4"/>
    </row>
    <row r="352" spans="1:11" hidden="1" x14ac:dyDescent="0.25">
      <c r="A352" s="4" t="s">
        <v>361</v>
      </c>
      <c r="B352" s="4" t="s">
        <v>360</v>
      </c>
      <c r="C352" s="3" t="s">
        <v>3</v>
      </c>
      <c r="D352" s="3" t="s">
        <v>19</v>
      </c>
      <c r="E352" s="3" t="s">
        <v>1</v>
      </c>
      <c r="F352" s="3" t="s">
        <v>18</v>
      </c>
      <c r="G352" s="3">
        <v>611</v>
      </c>
      <c r="H352" s="4" t="s">
        <v>16</v>
      </c>
      <c r="I352" s="4"/>
      <c r="J352" s="4"/>
      <c r="K352" s="4"/>
    </row>
    <row r="353" spans="1:11" hidden="1" x14ac:dyDescent="0.25">
      <c r="A353" s="4" t="s">
        <v>95</v>
      </c>
      <c r="B353" s="4" t="s">
        <v>94</v>
      </c>
      <c r="C353" s="3" t="s">
        <v>3</v>
      </c>
      <c r="D353" s="3" t="s">
        <v>19</v>
      </c>
      <c r="E353" s="3" t="s">
        <v>1</v>
      </c>
      <c r="F353" s="3" t="s">
        <v>18</v>
      </c>
      <c r="G353" s="7">
        <v>4400</v>
      </c>
      <c r="H353" s="4" t="s">
        <v>16</v>
      </c>
      <c r="I353" s="4"/>
      <c r="J353" s="4"/>
      <c r="K353" s="4"/>
    </row>
    <row r="354" spans="1:11" hidden="1" x14ac:dyDescent="0.25">
      <c r="A354" s="4" t="s">
        <v>602</v>
      </c>
      <c r="B354" s="4" t="s">
        <v>601</v>
      </c>
      <c r="C354" s="3" t="s">
        <v>3</v>
      </c>
      <c r="D354" s="3" t="s">
        <v>19</v>
      </c>
      <c r="E354" s="3" t="s">
        <v>1</v>
      </c>
      <c r="F354" s="3" t="s">
        <v>18</v>
      </c>
      <c r="G354" s="3">
        <v>500</v>
      </c>
      <c r="H354" s="4" t="s">
        <v>16</v>
      </c>
      <c r="I354" s="4"/>
      <c r="J354" s="4"/>
      <c r="K354" s="4"/>
    </row>
    <row r="355" spans="1:11" hidden="1" x14ac:dyDescent="0.25">
      <c r="A355" s="4" t="s">
        <v>996</v>
      </c>
      <c r="B355" s="4" t="s">
        <v>995</v>
      </c>
      <c r="C355" s="3" t="s">
        <v>3</v>
      </c>
      <c r="D355" s="3" t="s">
        <v>19</v>
      </c>
      <c r="E355" s="3" t="s">
        <v>897</v>
      </c>
      <c r="F355" s="3" t="s">
        <v>18</v>
      </c>
      <c r="G355" s="7">
        <v>2100</v>
      </c>
      <c r="H355" s="4" t="s">
        <v>16</v>
      </c>
      <c r="I355" s="4"/>
      <c r="J355" s="4"/>
      <c r="K355" s="4"/>
    </row>
    <row r="356" spans="1:11" hidden="1" x14ac:dyDescent="0.25">
      <c r="A356" s="4" t="s">
        <v>509</v>
      </c>
      <c r="B356" s="4" t="s">
        <v>508</v>
      </c>
      <c r="C356" s="3" t="s">
        <v>3</v>
      </c>
      <c r="D356" s="3" t="s">
        <v>19</v>
      </c>
      <c r="E356" s="3" t="s">
        <v>1</v>
      </c>
      <c r="F356" s="3" t="s">
        <v>18</v>
      </c>
      <c r="G356" s="3">
        <v>500</v>
      </c>
      <c r="H356" s="4" t="s">
        <v>16</v>
      </c>
      <c r="I356" s="4"/>
      <c r="J356" s="4"/>
      <c r="K356" s="4"/>
    </row>
    <row r="357" spans="1:11" hidden="1" x14ac:dyDescent="0.25">
      <c r="A357" s="4" t="s">
        <v>461</v>
      </c>
      <c r="B357" s="4" t="s">
        <v>460</v>
      </c>
      <c r="C357" s="3" t="s">
        <v>3</v>
      </c>
      <c r="D357" s="3" t="s">
        <v>19</v>
      </c>
      <c r="E357" s="3" t="s">
        <v>1</v>
      </c>
      <c r="F357" s="3" t="s">
        <v>18</v>
      </c>
      <c r="G357" s="3">
        <v>400</v>
      </c>
      <c r="H357" s="4" t="s">
        <v>16</v>
      </c>
      <c r="I357" s="4"/>
      <c r="J357" s="4"/>
      <c r="K357" s="4"/>
    </row>
    <row r="358" spans="1:11" hidden="1" x14ac:dyDescent="0.25">
      <c r="A358" s="4" t="s">
        <v>44</v>
      </c>
      <c r="B358" s="4" t="s">
        <v>43</v>
      </c>
      <c r="C358" s="3" t="s">
        <v>3</v>
      </c>
      <c r="D358" s="3" t="s">
        <v>19</v>
      </c>
      <c r="E358" s="3" t="s">
        <v>1</v>
      </c>
      <c r="F358" s="3" t="s">
        <v>18</v>
      </c>
      <c r="G358" s="3">
        <v>495</v>
      </c>
      <c r="H358" s="5" t="s">
        <v>16</v>
      </c>
      <c r="I358" s="4"/>
      <c r="J358" s="4"/>
      <c r="K358" s="4"/>
    </row>
    <row r="359" spans="1:11" hidden="1" x14ac:dyDescent="0.25">
      <c r="A359" s="4" t="s">
        <v>600</v>
      </c>
      <c r="B359" s="4" t="s">
        <v>599</v>
      </c>
      <c r="C359" s="3" t="s">
        <v>3</v>
      </c>
      <c r="D359" s="3" t="s">
        <v>19</v>
      </c>
      <c r="E359" s="3" t="s">
        <v>1</v>
      </c>
      <c r="F359" s="3" t="s">
        <v>18</v>
      </c>
      <c r="G359" s="7">
        <v>3400</v>
      </c>
      <c r="H359" s="4" t="s">
        <v>16</v>
      </c>
      <c r="I359" s="4"/>
      <c r="J359" s="4"/>
      <c r="K359" s="4"/>
    </row>
    <row r="360" spans="1:11" hidden="1" x14ac:dyDescent="0.25">
      <c r="A360" s="4" t="s">
        <v>911</v>
      </c>
      <c r="B360" s="4" t="s">
        <v>910</v>
      </c>
      <c r="C360" s="3" t="s">
        <v>3</v>
      </c>
      <c r="D360" s="3" t="s">
        <v>19</v>
      </c>
      <c r="E360" s="3" t="s">
        <v>897</v>
      </c>
      <c r="F360" s="3" t="s">
        <v>18</v>
      </c>
      <c r="G360" s="7">
        <v>2200</v>
      </c>
      <c r="H360" s="5" t="s">
        <v>16</v>
      </c>
      <c r="I360" s="4"/>
      <c r="J360" s="4"/>
      <c r="K360" s="4"/>
    </row>
    <row r="361" spans="1:11" hidden="1" x14ac:dyDescent="0.25">
      <c r="A361" s="4" t="s">
        <v>887</v>
      </c>
      <c r="B361" s="4" t="s">
        <v>886</v>
      </c>
      <c r="C361" s="3" t="s">
        <v>3</v>
      </c>
      <c r="D361" s="3" t="s">
        <v>19</v>
      </c>
      <c r="E361" s="3" t="s">
        <v>1</v>
      </c>
      <c r="F361" s="3" t="s">
        <v>18</v>
      </c>
      <c r="G361" s="3">
        <v>50</v>
      </c>
      <c r="H361" s="4" t="s">
        <v>16</v>
      </c>
      <c r="I361" s="4"/>
      <c r="J361" s="4"/>
      <c r="K361" s="4"/>
    </row>
    <row r="362" spans="1:11" hidden="1" x14ac:dyDescent="0.25">
      <c r="A362" s="4" t="s">
        <v>126</v>
      </c>
      <c r="B362" s="4" t="s">
        <v>125</v>
      </c>
      <c r="C362" s="3" t="s">
        <v>3</v>
      </c>
      <c r="D362" s="3" t="s">
        <v>19</v>
      </c>
      <c r="E362" s="3" t="s">
        <v>1</v>
      </c>
      <c r="F362" s="3" t="s">
        <v>18</v>
      </c>
      <c r="G362" s="7">
        <v>8694</v>
      </c>
      <c r="H362" s="4" t="s">
        <v>16</v>
      </c>
      <c r="I362" s="4"/>
      <c r="J362" s="4"/>
      <c r="K362" s="4"/>
    </row>
    <row r="363" spans="1:11" hidden="1" x14ac:dyDescent="0.25">
      <c r="A363" s="4" t="s">
        <v>459</v>
      </c>
      <c r="B363" s="4" t="s">
        <v>458</v>
      </c>
      <c r="C363" s="3" t="s">
        <v>3</v>
      </c>
      <c r="D363" s="3" t="s">
        <v>19</v>
      </c>
      <c r="E363" s="3" t="s">
        <v>1</v>
      </c>
      <c r="F363" s="3" t="s">
        <v>18</v>
      </c>
      <c r="G363" s="3">
        <v>350</v>
      </c>
      <c r="H363" s="4" t="s">
        <v>16</v>
      </c>
      <c r="I363" s="4"/>
      <c r="J363" s="4"/>
      <c r="K363" s="4"/>
    </row>
    <row r="364" spans="1:11" hidden="1" x14ac:dyDescent="0.25">
      <c r="A364" s="4" t="s">
        <v>238</v>
      </c>
      <c r="B364" s="4" t="s">
        <v>724</v>
      </c>
      <c r="C364" s="3" t="s">
        <v>3</v>
      </c>
      <c r="D364" s="3" t="s">
        <v>19</v>
      </c>
      <c r="E364" s="3" t="s">
        <v>1</v>
      </c>
      <c r="F364" s="3" t="s">
        <v>18</v>
      </c>
      <c r="G364" s="7">
        <v>1600</v>
      </c>
      <c r="H364" s="4" t="s">
        <v>16</v>
      </c>
      <c r="I364" s="4"/>
      <c r="J364" s="4"/>
      <c r="K364" s="4"/>
    </row>
    <row r="365" spans="1:11" hidden="1" x14ac:dyDescent="0.25">
      <c r="A365" s="4" t="s">
        <v>238</v>
      </c>
      <c r="B365" s="4" t="s">
        <v>330</v>
      </c>
      <c r="C365" s="3" t="s">
        <v>3</v>
      </c>
      <c r="D365" s="3" t="s">
        <v>19</v>
      </c>
      <c r="E365" s="3" t="s">
        <v>1</v>
      </c>
      <c r="F365" s="3" t="s">
        <v>18</v>
      </c>
      <c r="G365" s="3">
        <v>544</v>
      </c>
      <c r="H365" s="4" t="s">
        <v>16</v>
      </c>
      <c r="I365" s="4"/>
      <c r="J365" s="4"/>
      <c r="K365" s="4"/>
    </row>
    <row r="366" spans="1:11" hidden="1" x14ac:dyDescent="0.25">
      <c r="A366" s="4" t="s">
        <v>238</v>
      </c>
      <c r="B366" s="4" t="s">
        <v>271</v>
      </c>
      <c r="C366" s="3" t="s">
        <v>3</v>
      </c>
      <c r="D366" s="3" t="s">
        <v>19</v>
      </c>
      <c r="E366" s="3" t="s">
        <v>1</v>
      </c>
      <c r="F366" s="3" t="s">
        <v>18</v>
      </c>
      <c r="G366" s="3">
        <v>239</v>
      </c>
      <c r="H366" s="4" t="s">
        <v>16</v>
      </c>
      <c r="I366" s="4"/>
      <c r="J366" s="4"/>
      <c r="K366" s="4"/>
    </row>
    <row r="367" spans="1:11" hidden="1" x14ac:dyDescent="0.25">
      <c r="A367" s="4" t="s">
        <v>238</v>
      </c>
      <c r="B367" s="4" t="s">
        <v>237</v>
      </c>
      <c r="C367" s="3" t="s">
        <v>3</v>
      </c>
      <c r="D367" s="3" t="s">
        <v>19</v>
      </c>
      <c r="E367" s="3" t="s">
        <v>1</v>
      </c>
      <c r="F367" s="3" t="s">
        <v>18</v>
      </c>
      <c r="G367" s="3">
        <v>192</v>
      </c>
      <c r="H367" s="4" t="s">
        <v>16</v>
      </c>
      <c r="I367" s="4"/>
      <c r="J367" s="4"/>
      <c r="K367" s="4"/>
    </row>
    <row r="368" spans="1:11" hidden="1" x14ac:dyDescent="0.25">
      <c r="A368" s="4" t="s">
        <v>457</v>
      </c>
      <c r="B368" s="4" t="s">
        <v>456</v>
      </c>
      <c r="C368" s="3" t="s">
        <v>3</v>
      </c>
      <c r="D368" s="3" t="s">
        <v>19</v>
      </c>
      <c r="E368" s="3" t="s">
        <v>1</v>
      </c>
      <c r="F368" s="3" t="s">
        <v>18</v>
      </c>
      <c r="G368" s="3">
        <v>400</v>
      </c>
      <c r="H368" s="4" t="s">
        <v>16</v>
      </c>
      <c r="I368" s="4"/>
      <c r="J368" s="4"/>
      <c r="K368" s="4"/>
    </row>
    <row r="369" spans="1:11" hidden="1" x14ac:dyDescent="0.25">
      <c r="A369" s="4" t="s">
        <v>230</v>
      </c>
      <c r="B369" s="4" t="s">
        <v>229</v>
      </c>
      <c r="C369" s="3" t="s">
        <v>3</v>
      </c>
      <c r="D369" s="3" t="s">
        <v>19</v>
      </c>
      <c r="E369" s="3" t="s">
        <v>1</v>
      </c>
      <c r="F369" s="3" t="s">
        <v>18</v>
      </c>
      <c r="G369" s="7">
        <v>1372</v>
      </c>
      <c r="H369" s="4" t="s">
        <v>16</v>
      </c>
      <c r="I369" s="4"/>
      <c r="J369" s="4"/>
      <c r="K369" s="4"/>
    </row>
    <row r="370" spans="1:11" hidden="1" x14ac:dyDescent="0.25">
      <c r="A370" s="4" t="s">
        <v>812</v>
      </c>
      <c r="B370" s="4" t="s">
        <v>811</v>
      </c>
      <c r="C370" s="3" t="s">
        <v>3</v>
      </c>
      <c r="D370" s="3" t="s">
        <v>19</v>
      </c>
      <c r="E370" s="3" t="s">
        <v>1</v>
      </c>
      <c r="F370" s="3" t="s">
        <v>18</v>
      </c>
      <c r="G370" s="7">
        <v>2000</v>
      </c>
      <c r="H370" s="4" t="s">
        <v>16</v>
      </c>
      <c r="I370" s="4"/>
      <c r="J370" s="4"/>
      <c r="K370" s="4"/>
    </row>
    <row r="371" spans="1:11" hidden="1" x14ac:dyDescent="0.25">
      <c r="A371" s="4" t="s">
        <v>530</v>
      </c>
      <c r="B371" s="4" t="s">
        <v>529</v>
      </c>
      <c r="C371" s="3" t="s">
        <v>3</v>
      </c>
      <c r="D371" s="3" t="s">
        <v>19</v>
      </c>
      <c r="E371" s="3" t="s">
        <v>1</v>
      </c>
      <c r="F371" s="3" t="s">
        <v>18</v>
      </c>
      <c r="G371" s="3">
        <v>200</v>
      </c>
      <c r="H371" s="4" t="s">
        <v>16</v>
      </c>
      <c r="I371" s="4"/>
      <c r="J371" s="4"/>
      <c r="K371" s="4"/>
    </row>
    <row r="372" spans="1:11" hidden="1" x14ac:dyDescent="0.25">
      <c r="A372" s="4" t="s">
        <v>555</v>
      </c>
      <c r="B372" s="4" t="s">
        <v>554</v>
      </c>
      <c r="C372" s="3" t="s">
        <v>3</v>
      </c>
      <c r="D372" s="3" t="s">
        <v>19</v>
      </c>
      <c r="E372" s="3" t="s">
        <v>1</v>
      </c>
      <c r="F372" s="3" t="s">
        <v>18</v>
      </c>
      <c r="G372" s="7">
        <v>6900</v>
      </c>
      <c r="H372" s="4" t="s">
        <v>16</v>
      </c>
      <c r="I372" s="4"/>
      <c r="J372" s="4"/>
      <c r="K372" s="4"/>
    </row>
    <row r="373" spans="1:11" hidden="1" x14ac:dyDescent="0.25">
      <c r="A373" s="4" t="s">
        <v>35</v>
      </c>
      <c r="B373" s="4" t="s">
        <v>34</v>
      </c>
      <c r="C373" s="3" t="s">
        <v>3</v>
      </c>
      <c r="D373" s="3" t="s">
        <v>19</v>
      </c>
      <c r="E373" s="3" t="s">
        <v>1</v>
      </c>
      <c r="F373" s="3" t="s">
        <v>18</v>
      </c>
      <c r="G373" s="3">
        <v>500</v>
      </c>
      <c r="H373" s="5" t="s">
        <v>16</v>
      </c>
      <c r="I373" s="4"/>
      <c r="J373" s="4"/>
      <c r="K373" s="4"/>
    </row>
    <row r="374" spans="1:11" hidden="1" x14ac:dyDescent="0.25">
      <c r="A374" s="4" t="s">
        <v>70</v>
      </c>
      <c r="B374" s="4" t="s">
        <v>69</v>
      </c>
      <c r="C374" s="3" t="s">
        <v>3</v>
      </c>
      <c r="D374" s="3" t="s">
        <v>19</v>
      </c>
      <c r="E374" s="3" t="s">
        <v>1</v>
      </c>
      <c r="F374" s="3" t="s">
        <v>18</v>
      </c>
      <c r="G374" s="7">
        <v>4183</v>
      </c>
      <c r="H374" s="4" t="s">
        <v>16</v>
      </c>
      <c r="I374" s="4"/>
      <c r="J374" s="4"/>
      <c r="K374" s="4"/>
    </row>
    <row r="375" spans="1:11" hidden="1" x14ac:dyDescent="0.25">
      <c r="A375" s="4" t="s">
        <v>357</v>
      </c>
      <c r="B375" s="4" t="s">
        <v>356</v>
      </c>
      <c r="C375" s="3" t="s">
        <v>3</v>
      </c>
      <c r="D375" s="3" t="s">
        <v>19</v>
      </c>
      <c r="E375" s="3" t="s">
        <v>1</v>
      </c>
      <c r="F375" s="3" t="s">
        <v>18</v>
      </c>
      <c r="G375" s="7">
        <v>1617</v>
      </c>
      <c r="H375" s="4" t="s">
        <v>16</v>
      </c>
      <c r="I375" s="4"/>
      <c r="J375" s="4"/>
      <c r="K375" s="4"/>
    </row>
    <row r="376" spans="1:11" hidden="1" x14ac:dyDescent="0.25">
      <c r="A376" s="4" t="s">
        <v>984</v>
      </c>
      <c r="B376" s="4" t="s">
        <v>983</v>
      </c>
      <c r="C376" s="3" t="s">
        <v>3</v>
      </c>
      <c r="D376" s="3" t="s">
        <v>19</v>
      </c>
      <c r="E376" s="3" t="s">
        <v>897</v>
      </c>
      <c r="F376" s="3" t="s">
        <v>18</v>
      </c>
      <c r="G376" s="7">
        <v>1300</v>
      </c>
      <c r="H376" s="4" t="s">
        <v>16</v>
      </c>
      <c r="I376" s="4"/>
      <c r="J376" s="4"/>
      <c r="K376" s="4"/>
    </row>
    <row r="377" spans="1:11" hidden="1" x14ac:dyDescent="0.25">
      <c r="A377" s="4" t="s">
        <v>48</v>
      </c>
      <c r="B377" s="4" t="s">
        <v>453</v>
      </c>
      <c r="C377" s="3" t="s">
        <v>3</v>
      </c>
      <c r="D377" s="3" t="s">
        <v>19</v>
      </c>
      <c r="E377" s="3" t="s">
        <v>1</v>
      </c>
      <c r="F377" s="3" t="s">
        <v>18</v>
      </c>
      <c r="G377" s="7">
        <v>2700</v>
      </c>
      <c r="H377" s="4" t="s">
        <v>16</v>
      </c>
      <c r="I377" s="4"/>
      <c r="J377" s="4"/>
      <c r="K377" s="4"/>
    </row>
    <row r="378" spans="1:11" hidden="1" x14ac:dyDescent="0.25">
      <c r="A378" s="4" t="s">
        <v>810</v>
      </c>
      <c r="B378" s="4" t="s">
        <v>807</v>
      </c>
      <c r="C378" s="3" t="s">
        <v>3</v>
      </c>
      <c r="D378" s="3" t="s">
        <v>19</v>
      </c>
      <c r="E378" s="3" t="s">
        <v>1</v>
      </c>
      <c r="F378" s="3" t="s">
        <v>18</v>
      </c>
      <c r="G378" s="3">
        <v>850</v>
      </c>
      <c r="H378" s="4" t="s">
        <v>16</v>
      </c>
      <c r="I378" s="4"/>
      <c r="J378" s="4"/>
      <c r="K378" s="4"/>
    </row>
    <row r="379" spans="1:11" hidden="1" x14ac:dyDescent="0.25">
      <c r="A379" s="4" t="s">
        <v>809</v>
      </c>
      <c r="B379" s="4" t="s">
        <v>807</v>
      </c>
      <c r="C379" s="3" t="s">
        <v>3</v>
      </c>
      <c r="D379" s="3" t="s">
        <v>19</v>
      </c>
      <c r="E379" s="3" t="s">
        <v>1</v>
      </c>
      <c r="F379" s="3" t="s">
        <v>18</v>
      </c>
      <c r="G379" s="7">
        <v>3000</v>
      </c>
      <c r="H379" s="4" t="s">
        <v>16</v>
      </c>
      <c r="I379" s="4"/>
      <c r="J379" s="4"/>
      <c r="K379" s="4"/>
    </row>
    <row r="380" spans="1:11" hidden="1" x14ac:dyDescent="0.25">
      <c r="A380" s="4" t="s">
        <v>932</v>
      </c>
      <c r="B380" s="4" t="s">
        <v>931</v>
      </c>
      <c r="C380" s="3" t="s">
        <v>3</v>
      </c>
      <c r="D380" s="3" t="s">
        <v>19</v>
      </c>
      <c r="E380" s="3" t="s">
        <v>897</v>
      </c>
      <c r="F380" s="3" t="s">
        <v>18</v>
      </c>
      <c r="G380" s="7">
        <v>3500</v>
      </c>
      <c r="H380" s="4" t="s">
        <v>16</v>
      </c>
      <c r="I380" s="4"/>
      <c r="J380" s="4"/>
      <c r="K380" s="4"/>
    </row>
    <row r="381" spans="1:11" hidden="1" x14ac:dyDescent="0.25">
      <c r="A381" s="4" t="s">
        <v>29</v>
      </c>
      <c r="B381" s="4" t="s">
        <v>28</v>
      </c>
      <c r="C381" s="3" t="s">
        <v>3</v>
      </c>
      <c r="D381" s="3" t="s">
        <v>19</v>
      </c>
      <c r="E381" s="3" t="s">
        <v>1</v>
      </c>
      <c r="F381" s="3" t="s">
        <v>18</v>
      </c>
      <c r="G381" s="7">
        <v>1200</v>
      </c>
      <c r="H381" s="5" t="s">
        <v>16</v>
      </c>
      <c r="I381" s="4"/>
      <c r="J381" s="4"/>
      <c r="K381" s="4"/>
    </row>
    <row r="382" spans="1:11" hidden="1" x14ac:dyDescent="0.25">
      <c r="A382" s="4" t="s">
        <v>594</v>
      </c>
      <c r="B382" s="4" t="s">
        <v>593</v>
      </c>
      <c r="C382" s="3" t="s">
        <v>3</v>
      </c>
      <c r="D382" s="3" t="s">
        <v>19</v>
      </c>
      <c r="E382" s="3" t="s">
        <v>1</v>
      </c>
      <c r="F382" s="3" t="s">
        <v>18</v>
      </c>
      <c r="G382" s="3">
        <v>650</v>
      </c>
      <c r="H382" s="4" t="s">
        <v>16</v>
      </c>
      <c r="I382" s="4"/>
      <c r="J382" s="4"/>
      <c r="K382" s="4"/>
    </row>
    <row r="383" spans="1:11" hidden="1" x14ac:dyDescent="0.25">
      <c r="A383" s="4" t="s">
        <v>563</v>
      </c>
      <c r="B383" s="4" t="s">
        <v>562</v>
      </c>
      <c r="C383" s="3" t="s">
        <v>3</v>
      </c>
      <c r="D383" s="3" t="s">
        <v>19</v>
      </c>
      <c r="E383" s="3" t="s">
        <v>1</v>
      </c>
      <c r="F383" s="3" t="s">
        <v>18</v>
      </c>
      <c r="G383" s="7">
        <v>2900</v>
      </c>
      <c r="H383" s="4" t="s">
        <v>16</v>
      </c>
      <c r="I383" s="4"/>
      <c r="J383" s="4"/>
      <c r="K383" s="4"/>
    </row>
    <row r="384" spans="1:11" hidden="1" x14ac:dyDescent="0.25">
      <c r="A384" s="4" t="s">
        <v>686</v>
      </c>
      <c r="B384" s="4" t="s">
        <v>685</v>
      </c>
      <c r="C384" s="3" t="s">
        <v>3</v>
      </c>
      <c r="D384" s="3" t="s">
        <v>19</v>
      </c>
      <c r="E384" s="3" t="s">
        <v>1</v>
      </c>
      <c r="F384" s="3" t="s">
        <v>18</v>
      </c>
      <c r="G384" s="7">
        <v>4300</v>
      </c>
      <c r="H384" s="4" t="s">
        <v>16</v>
      </c>
      <c r="I384" s="4"/>
      <c r="J384" s="4"/>
      <c r="K384" s="4"/>
    </row>
    <row r="385" spans="1:11" hidden="1" x14ac:dyDescent="0.25">
      <c r="A385" s="4" t="s">
        <v>942</v>
      </c>
      <c r="B385" s="4" t="s">
        <v>941</v>
      </c>
      <c r="C385" s="3" t="s">
        <v>3</v>
      </c>
      <c r="D385" s="3" t="s">
        <v>19</v>
      </c>
      <c r="E385" s="3" t="s">
        <v>897</v>
      </c>
      <c r="F385" s="3" t="s">
        <v>18</v>
      </c>
      <c r="G385" s="12">
        <v>37100</v>
      </c>
      <c r="H385" s="4" t="s">
        <v>16</v>
      </c>
      <c r="I385" s="4"/>
      <c r="J385" s="4"/>
      <c r="K385" s="4"/>
    </row>
    <row r="386" spans="1:11" hidden="1" x14ac:dyDescent="0.25">
      <c r="A386" s="4" t="s">
        <v>503</v>
      </c>
      <c r="B386" s="4" t="s">
        <v>502</v>
      </c>
      <c r="C386" s="3" t="s">
        <v>3</v>
      </c>
      <c r="D386" s="3" t="s">
        <v>19</v>
      </c>
      <c r="E386" s="3" t="s">
        <v>1</v>
      </c>
      <c r="F386" s="3" t="s">
        <v>18</v>
      </c>
      <c r="G386" s="7">
        <v>3900</v>
      </c>
      <c r="H386" s="4" t="s">
        <v>16</v>
      </c>
      <c r="I386" s="4"/>
      <c r="J386" s="4"/>
      <c r="K386" s="4"/>
    </row>
    <row r="387" spans="1:11" hidden="1" x14ac:dyDescent="0.25">
      <c r="A387" s="4" t="s">
        <v>252</v>
      </c>
      <c r="B387" s="4" t="s">
        <v>251</v>
      </c>
      <c r="C387" s="3" t="s">
        <v>3</v>
      </c>
      <c r="D387" s="3" t="s">
        <v>19</v>
      </c>
      <c r="E387" s="3" t="s">
        <v>1</v>
      </c>
      <c r="F387" s="3" t="s">
        <v>18</v>
      </c>
      <c r="G387" s="7">
        <v>1094</v>
      </c>
      <c r="H387" s="4" t="s">
        <v>16</v>
      </c>
      <c r="I387" s="4"/>
      <c r="J387" s="4"/>
      <c r="K387" s="4"/>
    </row>
    <row r="388" spans="1:11" hidden="1" x14ac:dyDescent="0.25">
      <c r="A388" s="4" t="s">
        <v>413</v>
      </c>
      <c r="B388" s="4" t="s">
        <v>412</v>
      </c>
      <c r="C388" s="3" t="s">
        <v>3</v>
      </c>
      <c r="D388" s="3" t="s">
        <v>19</v>
      </c>
      <c r="E388" s="3" t="s">
        <v>1</v>
      </c>
      <c r="F388" s="3" t="s">
        <v>18</v>
      </c>
      <c r="G388" s="3">
        <v>44</v>
      </c>
      <c r="H388" s="4" t="s">
        <v>16</v>
      </c>
      <c r="I388" s="4"/>
      <c r="J388" s="4"/>
      <c r="K388" s="4"/>
    </row>
    <row r="389" spans="1:11" hidden="1" x14ac:dyDescent="0.25">
      <c r="A389" s="4" t="s">
        <v>1006</v>
      </c>
      <c r="B389" s="4" t="s">
        <v>1005</v>
      </c>
      <c r="C389" s="3" t="s">
        <v>3</v>
      </c>
      <c r="D389" s="3" t="s">
        <v>19</v>
      </c>
      <c r="E389" s="3" t="s">
        <v>897</v>
      </c>
      <c r="F389" s="3" t="s">
        <v>18</v>
      </c>
      <c r="G389" s="7">
        <v>1900</v>
      </c>
      <c r="H389" s="4" t="s">
        <v>16</v>
      </c>
      <c r="I389" s="4"/>
      <c r="J389" s="4"/>
      <c r="K389" s="4"/>
    </row>
    <row r="390" spans="1:11" hidden="1" x14ac:dyDescent="0.25">
      <c r="A390" s="4" t="s">
        <v>449</v>
      </c>
      <c r="B390" s="4" t="s">
        <v>448</v>
      </c>
      <c r="C390" s="3" t="s">
        <v>3</v>
      </c>
      <c r="D390" s="3" t="s">
        <v>19</v>
      </c>
      <c r="E390" s="3" t="s">
        <v>1</v>
      </c>
      <c r="F390" s="3" t="s">
        <v>18</v>
      </c>
      <c r="G390" s="3">
        <v>439</v>
      </c>
      <c r="H390" s="4" t="s">
        <v>16</v>
      </c>
      <c r="I390" s="4"/>
      <c r="J390" s="4"/>
      <c r="K390" s="4"/>
    </row>
    <row r="391" spans="1:11" hidden="1" x14ac:dyDescent="0.25">
      <c r="A391" s="4" t="s">
        <v>447</v>
      </c>
      <c r="B391" s="4" t="s">
        <v>446</v>
      </c>
      <c r="C391" s="3" t="s">
        <v>3</v>
      </c>
      <c r="D391" s="3" t="s">
        <v>19</v>
      </c>
      <c r="E391" s="3" t="s">
        <v>1</v>
      </c>
      <c r="F391" s="3" t="s">
        <v>18</v>
      </c>
      <c r="G391" s="3">
        <v>556</v>
      </c>
      <c r="H391" s="4" t="s">
        <v>16</v>
      </c>
      <c r="I391" s="4"/>
      <c r="J391" s="4"/>
      <c r="K391" s="4"/>
    </row>
    <row r="392" spans="1:11" hidden="1" x14ac:dyDescent="0.25">
      <c r="A392" s="4" t="s">
        <v>750</v>
      </c>
      <c r="B392" s="4" t="s">
        <v>117</v>
      </c>
      <c r="C392" s="3" t="s">
        <v>3</v>
      </c>
      <c r="D392" s="3" t="s">
        <v>19</v>
      </c>
      <c r="E392" s="3" t="s">
        <v>1</v>
      </c>
      <c r="F392" s="3" t="s">
        <v>18</v>
      </c>
      <c r="G392" s="3">
        <v>640</v>
      </c>
      <c r="H392" s="4" t="s">
        <v>16</v>
      </c>
      <c r="I392" s="4"/>
      <c r="J392" s="4"/>
      <c r="K392" s="4"/>
    </row>
    <row r="393" spans="1:11" hidden="1" x14ac:dyDescent="0.25">
      <c r="A393" s="4" t="s">
        <v>667</v>
      </c>
      <c r="B393" s="4" t="s">
        <v>666</v>
      </c>
      <c r="C393" s="3" t="s">
        <v>3</v>
      </c>
      <c r="D393" s="3" t="s">
        <v>19</v>
      </c>
      <c r="E393" s="3" t="s">
        <v>1</v>
      </c>
      <c r="F393" s="3" t="s">
        <v>18</v>
      </c>
      <c r="G393" s="3">
        <v>640</v>
      </c>
      <c r="H393" s="4" t="s">
        <v>16</v>
      </c>
      <c r="I393" s="4"/>
      <c r="J393" s="4"/>
      <c r="K393" s="4"/>
    </row>
    <row r="394" spans="1:11" hidden="1" x14ac:dyDescent="0.25">
      <c r="A394" s="4" t="s">
        <v>707</v>
      </c>
      <c r="B394" s="4" t="s">
        <v>706</v>
      </c>
      <c r="C394" s="3" t="s">
        <v>3</v>
      </c>
      <c r="D394" s="3" t="s">
        <v>19</v>
      </c>
      <c r="E394" s="3" t="s">
        <v>1</v>
      </c>
      <c r="F394" s="3" t="s">
        <v>18</v>
      </c>
      <c r="G394" s="7">
        <v>1700</v>
      </c>
      <c r="H394" s="4" t="s">
        <v>16</v>
      </c>
      <c r="I394" s="4"/>
      <c r="J394" s="4"/>
      <c r="K394" s="4"/>
    </row>
    <row r="395" spans="1:11" hidden="1" x14ac:dyDescent="0.25">
      <c r="A395" s="4" t="s">
        <v>803</v>
      </c>
      <c r="B395" s="4" t="s">
        <v>802</v>
      </c>
      <c r="C395" s="3" t="s">
        <v>3</v>
      </c>
      <c r="D395" s="3" t="s">
        <v>19</v>
      </c>
      <c r="E395" s="3" t="s">
        <v>1</v>
      </c>
      <c r="F395" s="3" t="s">
        <v>18</v>
      </c>
      <c r="G395" s="3">
        <v>220</v>
      </c>
      <c r="H395" s="4" t="s">
        <v>16</v>
      </c>
      <c r="I395" s="4"/>
      <c r="J395" s="4"/>
      <c r="K395" s="4"/>
    </row>
    <row r="396" spans="1:11" hidden="1" x14ac:dyDescent="0.25">
      <c r="A396" s="4" t="s">
        <v>665</v>
      </c>
      <c r="B396" s="4" t="s">
        <v>664</v>
      </c>
      <c r="C396" s="3" t="s">
        <v>3</v>
      </c>
      <c r="D396" s="3" t="s">
        <v>19</v>
      </c>
      <c r="E396" s="3" t="s">
        <v>1</v>
      </c>
      <c r="F396" s="3" t="s">
        <v>18</v>
      </c>
      <c r="G396" s="7">
        <v>4700</v>
      </c>
      <c r="H396" s="4" t="s">
        <v>16</v>
      </c>
      <c r="I396" s="4"/>
      <c r="J396" s="4"/>
      <c r="K396" s="4"/>
    </row>
    <row r="397" spans="1:11" hidden="1" x14ac:dyDescent="0.25">
      <c r="A397" s="4" t="s">
        <v>735</v>
      </c>
      <c r="B397" s="4" t="s">
        <v>734</v>
      </c>
      <c r="C397" s="3" t="s">
        <v>3</v>
      </c>
      <c r="D397" s="3" t="s">
        <v>19</v>
      </c>
      <c r="E397" s="3" t="s">
        <v>1</v>
      </c>
      <c r="F397" s="3" t="s">
        <v>18</v>
      </c>
      <c r="G397" s="7">
        <v>8000</v>
      </c>
      <c r="H397" s="4" t="s">
        <v>16</v>
      </c>
      <c r="I397" s="4"/>
      <c r="J397" s="4"/>
      <c r="K397" s="4"/>
    </row>
    <row r="398" spans="1:11" hidden="1" x14ac:dyDescent="0.25">
      <c r="A398" s="4" t="s">
        <v>592</v>
      </c>
      <c r="B398" s="4" t="s">
        <v>591</v>
      </c>
      <c r="C398" s="3" t="s">
        <v>3</v>
      </c>
      <c r="D398" s="3" t="s">
        <v>19</v>
      </c>
      <c r="E398" s="3" t="s">
        <v>1</v>
      </c>
      <c r="F398" s="3" t="s">
        <v>18</v>
      </c>
      <c r="G398" s="7">
        <v>1500</v>
      </c>
      <c r="H398" s="4" t="s">
        <v>16</v>
      </c>
      <c r="I398" s="4"/>
      <c r="J398" s="4"/>
      <c r="K398" s="4"/>
    </row>
    <row r="399" spans="1:11" hidden="1" x14ac:dyDescent="0.25">
      <c r="A399" s="4" t="s">
        <v>60</v>
      </c>
      <c r="B399" s="4" t="s">
        <v>59</v>
      </c>
      <c r="C399" s="3" t="s">
        <v>3</v>
      </c>
      <c r="D399" s="3" t="s">
        <v>19</v>
      </c>
      <c r="E399" s="3" t="s">
        <v>1</v>
      </c>
      <c r="F399" s="3" t="s">
        <v>18</v>
      </c>
      <c r="G399" s="3">
        <v>500</v>
      </c>
      <c r="H399" s="5" t="s">
        <v>16</v>
      </c>
      <c r="I399" s="4"/>
      <c r="J399" s="4"/>
      <c r="K399" s="4"/>
    </row>
    <row r="400" spans="1:11" hidden="1" x14ac:dyDescent="0.25">
      <c r="A400" s="4" t="s">
        <v>588</v>
      </c>
      <c r="B400" s="4" t="s">
        <v>587</v>
      </c>
      <c r="C400" s="3" t="s">
        <v>3</v>
      </c>
      <c r="D400" s="3" t="s">
        <v>19</v>
      </c>
      <c r="E400" s="3" t="s">
        <v>1</v>
      </c>
      <c r="F400" s="3" t="s">
        <v>18</v>
      </c>
      <c r="G400" s="3">
        <v>250</v>
      </c>
      <c r="H400" s="4" t="s">
        <v>16</v>
      </c>
      <c r="I400" s="4"/>
      <c r="J400" s="4"/>
      <c r="K400" s="4"/>
    </row>
    <row r="401" spans="1:11" hidden="1" x14ac:dyDescent="0.25">
      <c r="A401" s="4" t="s">
        <v>785</v>
      </c>
      <c r="B401" s="4" t="s">
        <v>784</v>
      </c>
      <c r="C401" s="3" t="s">
        <v>3</v>
      </c>
      <c r="D401" s="3" t="s">
        <v>19</v>
      </c>
      <c r="E401" s="3" t="s">
        <v>1</v>
      </c>
      <c r="F401" s="3" t="s">
        <v>18</v>
      </c>
      <c r="G401" s="3">
        <v>430</v>
      </c>
      <c r="H401" s="4" t="s">
        <v>16</v>
      </c>
      <c r="I401" s="4"/>
      <c r="J401" s="4"/>
      <c r="K401" s="4"/>
    </row>
    <row r="402" spans="1:11" hidden="1" x14ac:dyDescent="0.25">
      <c r="A402" s="4" t="s">
        <v>234</v>
      </c>
      <c r="B402" s="4" t="s">
        <v>445</v>
      </c>
      <c r="C402" s="3" t="s">
        <v>3</v>
      </c>
      <c r="D402" s="3" t="s">
        <v>19</v>
      </c>
      <c r="E402" s="3" t="s">
        <v>1</v>
      </c>
      <c r="F402" s="3" t="s">
        <v>18</v>
      </c>
      <c r="G402" s="7">
        <v>3400</v>
      </c>
      <c r="H402" s="4" t="s">
        <v>16</v>
      </c>
      <c r="I402" s="4"/>
      <c r="J402" s="4"/>
      <c r="K402" s="4"/>
    </row>
    <row r="403" spans="1:11" hidden="1" x14ac:dyDescent="0.25">
      <c r="A403" s="4" t="s">
        <v>234</v>
      </c>
      <c r="B403" s="4" t="s">
        <v>233</v>
      </c>
      <c r="C403" s="3" t="s">
        <v>3</v>
      </c>
      <c r="D403" s="3" t="s">
        <v>19</v>
      </c>
      <c r="E403" s="3" t="s">
        <v>1</v>
      </c>
      <c r="F403" s="3" t="s">
        <v>18</v>
      </c>
      <c r="G403" s="7">
        <v>1422</v>
      </c>
      <c r="H403" s="4" t="s">
        <v>16</v>
      </c>
      <c r="I403" s="4"/>
      <c r="J403" s="4"/>
      <c r="K403" s="4"/>
    </row>
    <row r="404" spans="1:11" hidden="1" x14ac:dyDescent="0.25">
      <c r="A404" s="4" t="s">
        <v>801</v>
      </c>
      <c r="B404" s="4" t="s">
        <v>800</v>
      </c>
      <c r="C404" s="3" t="s">
        <v>3</v>
      </c>
      <c r="D404" s="3" t="s">
        <v>19</v>
      </c>
      <c r="E404" s="3" t="s">
        <v>1</v>
      </c>
      <c r="F404" s="3" t="s">
        <v>18</v>
      </c>
      <c r="G404" s="7">
        <v>3750</v>
      </c>
      <c r="H404" s="4" t="s">
        <v>16</v>
      </c>
      <c r="I404" s="4"/>
      <c r="J404" s="4"/>
      <c r="K404" s="4"/>
    </row>
    <row r="405" spans="1:11" hidden="1" x14ac:dyDescent="0.25">
      <c r="A405" s="4" t="s">
        <v>156</v>
      </c>
      <c r="B405" s="4" t="s">
        <v>155</v>
      </c>
      <c r="C405" s="3" t="s">
        <v>3</v>
      </c>
      <c r="D405" s="3" t="s">
        <v>19</v>
      </c>
      <c r="E405" s="3" t="s">
        <v>1</v>
      </c>
      <c r="F405" s="3" t="s">
        <v>18</v>
      </c>
      <c r="G405" s="7">
        <v>16290</v>
      </c>
      <c r="H405" s="4" t="s">
        <v>16</v>
      </c>
      <c r="I405" s="4"/>
      <c r="J405" s="4"/>
      <c r="K405" s="4"/>
    </row>
    <row r="406" spans="1:11" hidden="1" x14ac:dyDescent="0.25">
      <c r="A406" s="4" t="s">
        <v>586</v>
      </c>
      <c r="B406" s="4" t="s">
        <v>585</v>
      </c>
      <c r="C406" s="3" t="s">
        <v>3</v>
      </c>
      <c r="D406" s="3" t="s">
        <v>19</v>
      </c>
      <c r="E406" s="3" t="s">
        <v>1</v>
      </c>
      <c r="F406" s="3" t="s">
        <v>18</v>
      </c>
      <c r="G406" s="3">
        <v>100</v>
      </c>
      <c r="H406" s="4" t="s">
        <v>16</v>
      </c>
      <c r="I406" s="4"/>
      <c r="J406" s="4"/>
      <c r="K406" s="4"/>
    </row>
    <row r="407" spans="1:11" hidden="1" x14ac:dyDescent="0.25">
      <c r="A407" s="4" t="s">
        <v>625</v>
      </c>
      <c r="B407" s="4" t="s">
        <v>799</v>
      </c>
      <c r="C407" s="3" t="s">
        <v>3</v>
      </c>
      <c r="D407" s="3" t="s">
        <v>19</v>
      </c>
      <c r="E407" s="3" t="s">
        <v>1</v>
      </c>
      <c r="F407" s="3" t="s">
        <v>18</v>
      </c>
      <c r="G407" s="3">
        <v>300</v>
      </c>
      <c r="H407" s="4" t="s">
        <v>16</v>
      </c>
      <c r="I407" s="4"/>
      <c r="J407" s="4"/>
      <c r="K407" s="4"/>
    </row>
    <row r="408" spans="1:11" hidden="1" x14ac:dyDescent="0.25">
      <c r="A408" s="4" t="s">
        <v>625</v>
      </c>
      <c r="B408" s="4" t="s">
        <v>749</v>
      </c>
      <c r="C408" s="3" t="s">
        <v>3</v>
      </c>
      <c r="D408" s="3" t="s">
        <v>19</v>
      </c>
      <c r="E408" s="3" t="s">
        <v>1</v>
      </c>
      <c r="F408" s="3" t="s">
        <v>18</v>
      </c>
      <c r="G408" s="7">
        <v>1500</v>
      </c>
      <c r="H408" s="4" t="s">
        <v>16</v>
      </c>
      <c r="I408" s="4"/>
      <c r="J408" s="4"/>
      <c r="K408" s="4"/>
    </row>
    <row r="409" spans="1:11" hidden="1" x14ac:dyDescent="0.25">
      <c r="A409" s="4" t="s">
        <v>625</v>
      </c>
      <c r="B409" s="4" t="s">
        <v>624</v>
      </c>
      <c r="C409" s="3" t="s">
        <v>3</v>
      </c>
      <c r="D409" s="3" t="s">
        <v>19</v>
      </c>
      <c r="E409" s="3" t="s">
        <v>1</v>
      </c>
      <c r="F409" s="3" t="s">
        <v>18</v>
      </c>
      <c r="G409" s="3">
        <v>100</v>
      </c>
      <c r="H409" s="4" t="s">
        <v>16</v>
      </c>
      <c r="I409" s="4"/>
      <c r="J409" s="4"/>
      <c r="K409" s="4"/>
    </row>
    <row r="410" spans="1:11" hidden="1" x14ac:dyDescent="0.25">
      <c r="A410" s="4" t="s">
        <v>174</v>
      </c>
      <c r="B410" s="4" t="s">
        <v>173</v>
      </c>
      <c r="C410" s="3" t="s">
        <v>3</v>
      </c>
      <c r="D410" s="3" t="s">
        <v>19</v>
      </c>
      <c r="E410" s="3" t="s">
        <v>1</v>
      </c>
      <c r="F410" s="3" t="s">
        <v>18</v>
      </c>
      <c r="G410" s="7">
        <v>4311</v>
      </c>
      <c r="H410" s="4" t="s">
        <v>16</v>
      </c>
      <c r="I410" s="4"/>
      <c r="J410" s="4"/>
      <c r="K410" s="4"/>
    </row>
    <row r="411" spans="1:11" hidden="1" x14ac:dyDescent="0.25">
      <c r="A411" s="4" t="s">
        <v>584</v>
      </c>
      <c r="B411" s="4" t="s">
        <v>583</v>
      </c>
      <c r="C411" s="3" t="s">
        <v>3</v>
      </c>
      <c r="D411" s="3" t="s">
        <v>19</v>
      </c>
      <c r="E411" s="3" t="s">
        <v>1</v>
      </c>
      <c r="F411" s="3" t="s">
        <v>18</v>
      </c>
      <c r="G411" s="7">
        <v>1100</v>
      </c>
      <c r="H411" s="4" t="s">
        <v>16</v>
      </c>
      <c r="I411" s="4"/>
      <c r="J411" s="4"/>
      <c r="K411" s="4"/>
    </row>
    <row r="412" spans="1:11" hidden="1" x14ac:dyDescent="0.25">
      <c r="A412" s="4" t="s">
        <v>21</v>
      </c>
      <c r="B412" s="4" t="s">
        <v>20</v>
      </c>
      <c r="C412" s="3" t="s">
        <v>3</v>
      </c>
      <c r="D412" s="3" t="s">
        <v>19</v>
      </c>
      <c r="E412" s="3" t="s">
        <v>1</v>
      </c>
      <c r="F412" s="3" t="s">
        <v>18</v>
      </c>
      <c r="G412" s="3" t="s">
        <v>17</v>
      </c>
      <c r="H412" s="5" t="s">
        <v>16</v>
      </c>
      <c r="I412" s="4"/>
      <c r="J412" s="4"/>
      <c r="K412" s="4"/>
    </row>
    <row r="413" spans="1:11" hidden="1" x14ac:dyDescent="0.25">
      <c r="A413" s="4" t="s">
        <v>684</v>
      </c>
      <c r="B413" s="4" t="s">
        <v>683</v>
      </c>
      <c r="C413" s="3" t="s">
        <v>3</v>
      </c>
      <c r="D413" s="3" t="s">
        <v>19</v>
      </c>
      <c r="E413" s="3" t="s">
        <v>1</v>
      </c>
      <c r="F413" s="3" t="s">
        <v>18</v>
      </c>
      <c r="G413" s="7">
        <v>1200</v>
      </c>
      <c r="H413" s="4" t="s">
        <v>16</v>
      </c>
      <c r="I413" s="4"/>
      <c r="J413" s="4"/>
      <c r="K413" s="4"/>
    </row>
    <row r="414" spans="1:11" hidden="1" x14ac:dyDescent="0.25">
      <c r="A414" s="4" t="s">
        <v>962</v>
      </c>
      <c r="B414" s="4" t="s">
        <v>961</v>
      </c>
      <c r="C414" s="3" t="s">
        <v>3</v>
      </c>
      <c r="D414" s="3" t="s">
        <v>19</v>
      </c>
      <c r="E414" s="3" t="s">
        <v>897</v>
      </c>
      <c r="F414" s="3" t="s">
        <v>18</v>
      </c>
      <c r="G414" s="3">
        <v>890</v>
      </c>
      <c r="H414" s="4" t="s">
        <v>16</v>
      </c>
      <c r="I414" s="4"/>
      <c r="J414" s="4"/>
      <c r="K414" s="4"/>
    </row>
    <row r="415" spans="1:11" hidden="1" x14ac:dyDescent="0.25">
      <c r="A415" s="4" t="s">
        <v>551</v>
      </c>
      <c r="B415" s="4" t="s">
        <v>550</v>
      </c>
      <c r="C415" s="3" t="s">
        <v>3</v>
      </c>
      <c r="D415" s="3" t="s">
        <v>19</v>
      </c>
      <c r="E415" s="3" t="s">
        <v>1</v>
      </c>
      <c r="F415" s="3" t="s">
        <v>18</v>
      </c>
      <c r="G415" s="3">
        <v>200</v>
      </c>
      <c r="H415" s="4" t="s">
        <v>16</v>
      </c>
      <c r="I415" s="4"/>
      <c r="J415" s="4"/>
      <c r="K415" s="4"/>
    </row>
    <row r="416" spans="1:11" hidden="1" x14ac:dyDescent="0.25">
      <c r="A416" s="4" t="s">
        <v>1002</v>
      </c>
      <c r="B416" s="4" t="s">
        <v>1001</v>
      </c>
      <c r="C416" s="3" t="s">
        <v>3</v>
      </c>
      <c r="D416" s="3" t="s">
        <v>19</v>
      </c>
      <c r="E416" s="3" t="s">
        <v>897</v>
      </c>
      <c r="F416" s="3" t="s">
        <v>18</v>
      </c>
      <c r="G416" s="3">
        <v>500</v>
      </c>
      <c r="H416" s="4" t="s">
        <v>16</v>
      </c>
      <c r="I416" s="4"/>
      <c r="J416" s="4"/>
      <c r="K416" s="4"/>
    </row>
    <row r="417" spans="1:11" hidden="1" x14ac:dyDescent="0.25">
      <c r="A417" s="4" t="s">
        <v>690</v>
      </c>
      <c r="B417" s="4" t="s">
        <v>689</v>
      </c>
      <c r="C417" s="3" t="s">
        <v>3</v>
      </c>
      <c r="D417" s="3" t="s">
        <v>19</v>
      </c>
      <c r="E417" s="3" t="s">
        <v>1</v>
      </c>
      <c r="F417" s="3" t="s">
        <v>18</v>
      </c>
      <c r="G417" s="7">
        <v>5300</v>
      </c>
      <c r="H417" s="4" t="s">
        <v>16</v>
      </c>
      <c r="I417" s="4"/>
      <c r="J417" s="4"/>
      <c r="K417" s="4"/>
    </row>
    <row r="418" spans="1:11" hidden="1" x14ac:dyDescent="0.25">
      <c r="A418" s="4" t="s">
        <v>733</v>
      </c>
      <c r="B418" s="4" t="s">
        <v>732</v>
      </c>
      <c r="C418" s="3" t="s">
        <v>3</v>
      </c>
      <c r="D418" s="3" t="s">
        <v>19</v>
      </c>
      <c r="E418" s="3" t="s">
        <v>1</v>
      </c>
      <c r="F418" s="3" t="s">
        <v>18</v>
      </c>
      <c r="G418" s="7">
        <v>4000</v>
      </c>
      <c r="H418" s="4" t="s">
        <v>16</v>
      </c>
      <c r="I418" s="4"/>
      <c r="J418" s="4"/>
      <c r="K418" s="4"/>
    </row>
    <row r="419" spans="1:11" hidden="1" x14ac:dyDescent="0.25">
      <c r="A419" s="4" t="s">
        <v>795</v>
      </c>
      <c r="B419" s="4" t="s">
        <v>794</v>
      </c>
      <c r="C419" s="3" t="s">
        <v>3</v>
      </c>
      <c r="D419" s="3" t="s">
        <v>19</v>
      </c>
      <c r="E419" s="3" t="s">
        <v>1</v>
      </c>
      <c r="F419" s="3" t="s">
        <v>18</v>
      </c>
      <c r="G419" s="7">
        <v>9780</v>
      </c>
      <c r="H419" s="4" t="s">
        <v>16</v>
      </c>
      <c r="I419" s="4"/>
      <c r="J419" s="4"/>
      <c r="K419" s="4"/>
    </row>
    <row r="420" spans="1:11" hidden="1" x14ac:dyDescent="0.25">
      <c r="A420" s="4" t="s">
        <v>528</v>
      </c>
      <c r="B420" s="4" t="s">
        <v>527</v>
      </c>
      <c r="C420" s="3" t="s">
        <v>3</v>
      </c>
      <c r="D420" s="3" t="s">
        <v>19</v>
      </c>
      <c r="E420" s="3" t="s">
        <v>1</v>
      </c>
      <c r="F420" s="3" t="s">
        <v>18</v>
      </c>
      <c r="G420" s="7">
        <v>10600</v>
      </c>
      <c r="H420" s="4" t="s">
        <v>16</v>
      </c>
      <c r="I420" s="4"/>
      <c r="J420" s="4"/>
      <c r="K420" s="4"/>
    </row>
    <row r="421" spans="1:11" hidden="1" x14ac:dyDescent="0.25">
      <c r="A421" s="4" t="s">
        <v>582</v>
      </c>
      <c r="B421" s="4" t="s">
        <v>580</v>
      </c>
      <c r="C421" s="3" t="s">
        <v>3</v>
      </c>
      <c r="D421" s="3" t="s">
        <v>19</v>
      </c>
      <c r="E421" s="3" t="s">
        <v>1</v>
      </c>
      <c r="F421" s="3" t="s">
        <v>18</v>
      </c>
      <c r="G421" s="7">
        <v>3800</v>
      </c>
      <c r="H421" s="4" t="s">
        <v>16</v>
      </c>
      <c r="I421" s="4"/>
      <c r="J421" s="4"/>
      <c r="K421" s="4"/>
    </row>
    <row r="422" spans="1:11" hidden="1" x14ac:dyDescent="0.25">
      <c r="A422" s="4" t="s">
        <v>181</v>
      </c>
      <c r="B422" s="4" t="s">
        <v>180</v>
      </c>
      <c r="C422" s="3" t="s">
        <v>3</v>
      </c>
      <c r="D422" s="3" t="s">
        <v>19</v>
      </c>
      <c r="E422" s="3" t="s">
        <v>1</v>
      </c>
      <c r="F422" s="3" t="s">
        <v>18</v>
      </c>
      <c r="G422" s="7">
        <v>17306</v>
      </c>
      <c r="H422" s="4" t="s">
        <v>16</v>
      </c>
      <c r="I422" s="4"/>
      <c r="J422" s="4"/>
      <c r="K422" s="4"/>
    </row>
    <row r="423" spans="1:11" hidden="1" x14ac:dyDescent="0.25">
      <c r="A423" s="4" t="s">
        <v>187</v>
      </c>
      <c r="B423" s="4" t="s">
        <v>186</v>
      </c>
      <c r="C423" s="3" t="s">
        <v>3</v>
      </c>
      <c r="D423" s="3" t="s">
        <v>19</v>
      </c>
      <c r="E423" s="3" t="s">
        <v>1</v>
      </c>
      <c r="F423" s="3" t="s">
        <v>18</v>
      </c>
      <c r="G423" s="7">
        <v>3350</v>
      </c>
      <c r="H423" s="4" t="s">
        <v>16</v>
      </c>
      <c r="I423" s="4"/>
      <c r="J423" s="4"/>
      <c r="K423" s="4"/>
    </row>
    <row r="424" spans="1:11" hidden="1" x14ac:dyDescent="0.25">
      <c r="A424" s="4" t="s">
        <v>441</v>
      </c>
      <c r="B424" s="4" t="s">
        <v>440</v>
      </c>
      <c r="C424" s="3" t="s">
        <v>3</v>
      </c>
      <c r="D424" s="3" t="s">
        <v>19</v>
      </c>
      <c r="E424" s="3" t="s">
        <v>1</v>
      </c>
      <c r="F424" s="3" t="s">
        <v>18</v>
      </c>
      <c r="G424" s="3">
        <v>900</v>
      </c>
      <c r="H424" s="4" t="s">
        <v>16</v>
      </c>
      <c r="I424" s="4"/>
      <c r="J424" s="4"/>
      <c r="K424" s="4"/>
    </row>
    <row r="425" spans="1:11" hidden="1" x14ac:dyDescent="0.25">
      <c r="A425" s="8" t="s">
        <v>276</v>
      </c>
      <c r="B425" s="8" t="s">
        <v>275</v>
      </c>
      <c r="C425" s="3" t="s">
        <v>3</v>
      </c>
      <c r="D425" s="9" t="s">
        <v>19</v>
      </c>
      <c r="E425" s="9" t="s">
        <v>1</v>
      </c>
      <c r="F425" s="9" t="s">
        <v>274</v>
      </c>
      <c r="G425" s="3" t="s">
        <v>273</v>
      </c>
      <c r="H425" s="8" t="s">
        <v>272</v>
      </c>
      <c r="I425" s="4"/>
      <c r="J425" s="4"/>
      <c r="K425" s="4"/>
    </row>
    <row r="426" spans="1:11" hidden="1" x14ac:dyDescent="0.25">
      <c r="A426" s="4" t="s">
        <v>920</v>
      </c>
      <c r="B426" s="4" t="s">
        <v>919</v>
      </c>
      <c r="C426" s="3" t="s">
        <v>3</v>
      </c>
      <c r="D426" s="3" t="s">
        <v>19</v>
      </c>
      <c r="E426" s="3" t="s">
        <v>897</v>
      </c>
      <c r="F426" s="3" t="s">
        <v>918</v>
      </c>
      <c r="G426" s="7">
        <v>610000</v>
      </c>
      <c r="H426" s="4" t="s">
        <v>16</v>
      </c>
      <c r="I426" s="4"/>
      <c r="J426" s="4"/>
      <c r="K426" s="4"/>
    </row>
    <row r="427" spans="1:11" hidden="1" x14ac:dyDescent="0.25">
      <c r="A427" s="4" t="s">
        <v>118</v>
      </c>
      <c r="B427" s="4" t="s">
        <v>117</v>
      </c>
      <c r="C427" s="3" t="s">
        <v>3</v>
      </c>
      <c r="D427" s="3" t="s">
        <v>19</v>
      </c>
      <c r="E427" s="3" t="s">
        <v>1</v>
      </c>
      <c r="F427" s="3" t="s">
        <v>96</v>
      </c>
      <c r="G427" s="3">
        <v>213</v>
      </c>
      <c r="H427" s="4" t="s">
        <v>16</v>
      </c>
      <c r="I427" s="4"/>
      <c r="J427" s="4"/>
      <c r="K427" s="4"/>
    </row>
    <row r="428" spans="1:11" hidden="1" x14ac:dyDescent="0.25">
      <c r="A428" s="4" t="s">
        <v>748</v>
      </c>
      <c r="B428" s="4" t="s">
        <v>747</v>
      </c>
      <c r="C428" s="3" t="s">
        <v>3</v>
      </c>
      <c r="D428" s="3" t="s">
        <v>19</v>
      </c>
      <c r="E428" s="3" t="s">
        <v>1</v>
      </c>
      <c r="F428" s="3" t="s">
        <v>96</v>
      </c>
      <c r="G428" s="7">
        <v>1200</v>
      </c>
      <c r="H428" s="4" t="s">
        <v>16</v>
      </c>
      <c r="I428" s="4"/>
      <c r="J428" s="4"/>
      <c r="K428" s="4"/>
    </row>
    <row r="429" spans="1:11" hidden="1" x14ac:dyDescent="0.25">
      <c r="A429" s="4" t="s">
        <v>619</v>
      </c>
      <c r="B429" s="4" t="s">
        <v>618</v>
      </c>
      <c r="C429" s="3" t="s">
        <v>3</v>
      </c>
      <c r="D429" s="3" t="s">
        <v>19</v>
      </c>
      <c r="E429" s="3" t="s">
        <v>1</v>
      </c>
      <c r="F429" s="3" t="s">
        <v>96</v>
      </c>
      <c r="G429" s="7">
        <v>3500</v>
      </c>
      <c r="H429" s="4" t="s">
        <v>16</v>
      </c>
      <c r="I429" s="4"/>
      <c r="J429" s="4"/>
      <c r="K429" s="4"/>
    </row>
    <row r="430" spans="1:11" hidden="1" x14ac:dyDescent="0.25">
      <c r="A430" s="4" t="s">
        <v>730</v>
      </c>
      <c r="B430" s="4" t="s">
        <v>729</v>
      </c>
      <c r="C430" s="3" t="s">
        <v>3</v>
      </c>
      <c r="D430" s="3" t="s">
        <v>19</v>
      </c>
      <c r="E430" s="3" t="s">
        <v>1</v>
      </c>
      <c r="F430" s="3" t="s">
        <v>96</v>
      </c>
      <c r="G430" s="3">
        <v>400</v>
      </c>
      <c r="H430" s="4" t="s">
        <v>16</v>
      </c>
      <c r="I430" s="4"/>
      <c r="J430" s="4"/>
      <c r="K430" s="4"/>
    </row>
    <row r="431" spans="1:11" hidden="1" x14ac:dyDescent="0.25">
      <c r="A431" s="4" t="s">
        <v>523</v>
      </c>
      <c r="B431" s="4" t="s">
        <v>522</v>
      </c>
      <c r="C431" s="3" t="s">
        <v>3</v>
      </c>
      <c r="D431" s="3" t="s">
        <v>19</v>
      </c>
      <c r="E431" s="3" t="s">
        <v>1</v>
      </c>
      <c r="F431" s="3" t="s">
        <v>96</v>
      </c>
      <c r="G431" s="7">
        <v>600</v>
      </c>
      <c r="H431" s="4" t="s">
        <v>521</v>
      </c>
      <c r="I431" s="4"/>
      <c r="J431" s="4"/>
      <c r="K431" s="4"/>
    </row>
    <row r="432" spans="1:11" hidden="1" x14ac:dyDescent="0.25">
      <c r="A432" s="4" t="s">
        <v>305</v>
      </c>
      <c r="B432" s="4" t="s">
        <v>304</v>
      </c>
      <c r="C432" s="3" t="s">
        <v>3</v>
      </c>
      <c r="D432" s="3" t="s">
        <v>19</v>
      </c>
      <c r="E432" s="3" t="s">
        <v>1</v>
      </c>
      <c r="F432" s="3" t="s">
        <v>96</v>
      </c>
      <c r="G432" s="3">
        <v>783</v>
      </c>
      <c r="H432" s="4" t="s">
        <v>40</v>
      </c>
      <c r="I432" s="4"/>
      <c r="J432" s="4"/>
      <c r="K432" s="4"/>
    </row>
    <row r="433" spans="1:11" hidden="1" x14ac:dyDescent="0.25">
      <c r="A433" s="4" t="s">
        <v>367</v>
      </c>
      <c r="B433" s="4" t="s">
        <v>366</v>
      </c>
      <c r="C433" s="3" t="s">
        <v>3</v>
      </c>
      <c r="D433" s="3" t="s">
        <v>19</v>
      </c>
      <c r="E433" s="3" t="s">
        <v>1</v>
      </c>
      <c r="F433" s="3" t="s">
        <v>96</v>
      </c>
      <c r="G433" s="7">
        <v>3338</v>
      </c>
      <c r="H433" s="4" t="s">
        <v>16</v>
      </c>
      <c r="I433" s="4"/>
      <c r="J433" s="4"/>
      <c r="K433" s="4"/>
    </row>
    <row r="434" spans="1:11" hidden="1" x14ac:dyDescent="0.25">
      <c r="A434" s="4" t="s">
        <v>432</v>
      </c>
      <c r="B434" s="4" t="s">
        <v>431</v>
      </c>
      <c r="C434" s="3" t="s">
        <v>3</v>
      </c>
      <c r="D434" s="3" t="s">
        <v>19</v>
      </c>
      <c r="E434" s="3" t="s">
        <v>1</v>
      </c>
      <c r="F434" s="3" t="s">
        <v>96</v>
      </c>
      <c r="G434" s="7">
        <v>10911</v>
      </c>
      <c r="H434" s="4" t="s">
        <v>16</v>
      </c>
      <c r="I434" s="4"/>
      <c r="J434" s="4"/>
      <c r="K434" s="4"/>
    </row>
    <row r="435" spans="1:11" hidden="1" x14ac:dyDescent="0.25">
      <c r="A435" s="4" t="s">
        <v>128</v>
      </c>
      <c r="B435" s="4" t="s">
        <v>127</v>
      </c>
      <c r="C435" s="3" t="s">
        <v>3</v>
      </c>
      <c r="D435" s="3" t="s">
        <v>19</v>
      </c>
      <c r="E435" s="3" t="s">
        <v>1</v>
      </c>
      <c r="F435" s="3" t="s">
        <v>96</v>
      </c>
      <c r="G435" s="7">
        <v>1544</v>
      </c>
      <c r="H435" s="4" t="s">
        <v>16</v>
      </c>
      <c r="I435" s="4"/>
      <c r="J435" s="4"/>
      <c r="K435" s="4"/>
    </row>
    <row r="436" spans="1:11" hidden="1" x14ac:dyDescent="0.25">
      <c r="A436" s="4" t="s">
        <v>605</v>
      </c>
      <c r="B436" s="4" t="s">
        <v>604</v>
      </c>
      <c r="C436" s="3" t="s">
        <v>3</v>
      </c>
      <c r="D436" s="3" t="s">
        <v>19</v>
      </c>
      <c r="E436" s="3" t="s">
        <v>1</v>
      </c>
      <c r="F436" s="3" t="s">
        <v>96</v>
      </c>
      <c r="G436" s="7">
        <v>1700</v>
      </c>
      <c r="H436" s="4" t="s">
        <v>16</v>
      </c>
      <c r="I436" s="4"/>
      <c r="J436" s="4"/>
      <c r="K436" s="4"/>
    </row>
    <row r="437" spans="1:11" hidden="1" x14ac:dyDescent="0.25">
      <c r="A437" s="4" t="s">
        <v>303</v>
      </c>
      <c r="B437" s="4" t="s">
        <v>302</v>
      </c>
      <c r="C437" s="3" t="s">
        <v>3</v>
      </c>
      <c r="D437" s="3" t="s">
        <v>19</v>
      </c>
      <c r="E437" s="3" t="s">
        <v>1</v>
      </c>
      <c r="F437" s="3" t="s">
        <v>96</v>
      </c>
      <c r="G437" s="3">
        <v>260</v>
      </c>
      <c r="H437" s="4" t="s">
        <v>40</v>
      </c>
      <c r="I437" s="4"/>
      <c r="J437" s="4"/>
      <c r="K437" s="4"/>
    </row>
    <row r="438" spans="1:11" hidden="1" x14ac:dyDescent="0.25">
      <c r="A438" s="4" t="s">
        <v>520</v>
      </c>
      <c r="B438" s="4" t="s">
        <v>519</v>
      </c>
      <c r="C438" s="3" t="s">
        <v>3</v>
      </c>
      <c r="D438" s="3" t="s">
        <v>19</v>
      </c>
      <c r="E438" s="3" t="s">
        <v>1</v>
      </c>
      <c r="F438" s="3" t="s">
        <v>96</v>
      </c>
      <c r="G438" s="7">
        <v>9000</v>
      </c>
      <c r="H438" s="4" t="s">
        <v>16</v>
      </c>
      <c r="I438" s="4"/>
      <c r="J438" s="4"/>
      <c r="K438" s="4"/>
    </row>
    <row r="439" spans="1:11" hidden="1" x14ac:dyDescent="0.25">
      <c r="A439" s="4" t="s">
        <v>535</v>
      </c>
      <c r="B439" s="4" t="s">
        <v>534</v>
      </c>
      <c r="C439" s="3" t="s">
        <v>3</v>
      </c>
      <c r="D439" s="3" t="s">
        <v>19</v>
      </c>
      <c r="E439" s="3" t="s">
        <v>1</v>
      </c>
      <c r="F439" s="3" t="s">
        <v>96</v>
      </c>
      <c r="G439" s="7">
        <v>3000</v>
      </c>
      <c r="H439" s="4" t="s">
        <v>16</v>
      </c>
      <c r="I439" s="4"/>
      <c r="J439" s="4"/>
      <c r="K439" s="4"/>
    </row>
    <row r="440" spans="1:11" hidden="1" x14ac:dyDescent="0.25">
      <c r="A440" s="4" t="s">
        <v>512</v>
      </c>
      <c r="B440" s="4" t="s">
        <v>511</v>
      </c>
      <c r="C440" s="3" t="s">
        <v>3</v>
      </c>
      <c r="D440" s="3" t="s">
        <v>19</v>
      </c>
      <c r="E440" s="3" t="s">
        <v>1</v>
      </c>
      <c r="F440" s="3" t="s">
        <v>96</v>
      </c>
      <c r="G440" s="7">
        <v>1600</v>
      </c>
      <c r="H440" s="4" t="s">
        <v>16</v>
      </c>
      <c r="I440" s="4"/>
      <c r="J440" s="4"/>
      <c r="K440" s="4"/>
    </row>
    <row r="441" spans="1:11" hidden="1" x14ac:dyDescent="0.25">
      <c r="A441" s="4" t="s">
        <v>470</v>
      </c>
      <c r="B441" s="4" t="s">
        <v>469</v>
      </c>
      <c r="C441" s="3" t="s">
        <v>3</v>
      </c>
      <c r="D441" s="3" t="s">
        <v>19</v>
      </c>
      <c r="E441" s="3" t="s">
        <v>1</v>
      </c>
      <c r="F441" s="3" t="s">
        <v>96</v>
      </c>
      <c r="G441" s="7">
        <v>4200</v>
      </c>
      <c r="H441" s="4" t="s">
        <v>16</v>
      </c>
      <c r="I441" s="4"/>
      <c r="J441" s="4"/>
      <c r="K441" s="4"/>
    </row>
    <row r="442" spans="1:11" hidden="1" x14ac:dyDescent="0.25">
      <c r="A442" s="4" t="s">
        <v>380</v>
      </c>
      <c r="B442" s="4" t="s">
        <v>379</v>
      </c>
      <c r="C442" s="3" t="s">
        <v>3</v>
      </c>
      <c r="D442" s="3" t="s">
        <v>19</v>
      </c>
      <c r="E442" s="3" t="s">
        <v>1</v>
      </c>
      <c r="F442" s="3" t="s">
        <v>96</v>
      </c>
      <c r="G442" s="7">
        <v>1356</v>
      </c>
      <c r="H442" s="4" t="s">
        <v>16</v>
      </c>
      <c r="I442" s="4"/>
      <c r="J442" s="4"/>
      <c r="K442" s="4"/>
    </row>
    <row r="443" spans="1:11" hidden="1" x14ac:dyDescent="0.25">
      <c r="A443" s="4" t="s">
        <v>329</v>
      </c>
      <c r="B443" s="4" t="s">
        <v>328</v>
      </c>
      <c r="C443" s="3" t="s">
        <v>3</v>
      </c>
      <c r="D443" s="3" t="s">
        <v>19</v>
      </c>
      <c r="E443" s="3" t="s">
        <v>1</v>
      </c>
      <c r="F443" s="3" t="s">
        <v>96</v>
      </c>
      <c r="G443" s="7">
        <v>1789</v>
      </c>
      <c r="H443" s="4" t="s">
        <v>16</v>
      </c>
      <c r="I443" s="4"/>
      <c r="J443" s="4"/>
      <c r="K443" s="4"/>
    </row>
    <row r="444" spans="1:11" hidden="1" x14ac:dyDescent="0.25">
      <c r="A444" s="4" t="s">
        <v>122</v>
      </c>
      <c r="B444" s="4" t="s">
        <v>121</v>
      </c>
      <c r="C444" s="3" t="s">
        <v>3</v>
      </c>
      <c r="D444" s="3" t="s">
        <v>19</v>
      </c>
      <c r="E444" s="3" t="s">
        <v>1</v>
      </c>
      <c r="F444" s="3" t="s">
        <v>96</v>
      </c>
      <c r="G444" s="7">
        <v>6989</v>
      </c>
      <c r="H444" s="4" t="s">
        <v>40</v>
      </c>
      <c r="I444" s="4"/>
      <c r="J444" s="4"/>
      <c r="K444" s="4"/>
    </row>
    <row r="445" spans="1:11" hidden="1" x14ac:dyDescent="0.25">
      <c r="A445" s="8" t="s">
        <v>279</v>
      </c>
      <c r="B445" s="8" t="s">
        <v>278</v>
      </c>
      <c r="C445" s="3" t="s">
        <v>3</v>
      </c>
      <c r="D445" s="9" t="s">
        <v>19</v>
      </c>
      <c r="E445" s="9" t="s">
        <v>1</v>
      </c>
      <c r="F445" s="9" t="s">
        <v>96</v>
      </c>
      <c r="G445" s="3" t="s">
        <v>273</v>
      </c>
      <c r="H445" s="8" t="s">
        <v>277</v>
      </c>
      <c r="I445" s="4"/>
      <c r="J445" s="4"/>
      <c r="K445" s="4"/>
    </row>
    <row r="446" spans="1:11" x14ac:dyDescent="0.25">
      <c r="A446" s="17" t="s">
        <v>742</v>
      </c>
      <c r="B446" s="4" t="s">
        <v>786</v>
      </c>
      <c r="C446" s="3" t="s">
        <v>3</v>
      </c>
      <c r="D446" s="3" t="s">
        <v>19</v>
      </c>
      <c r="E446" s="3" t="s">
        <v>1</v>
      </c>
      <c r="F446" s="3" t="s">
        <v>96</v>
      </c>
      <c r="G446" s="3">
        <v>400</v>
      </c>
      <c r="H446" s="4" t="s">
        <v>16</v>
      </c>
      <c r="I446" s="4"/>
      <c r="J446" s="4"/>
      <c r="K446" s="4"/>
    </row>
    <row r="447" spans="1:11" x14ac:dyDescent="0.25">
      <c r="A447" s="17" t="s">
        <v>742</v>
      </c>
      <c r="B447" s="4" t="s">
        <v>741</v>
      </c>
      <c r="C447" s="3" t="s">
        <v>3</v>
      </c>
      <c r="D447" s="3" t="s">
        <v>19</v>
      </c>
      <c r="E447" s="3" t="s">
        <v>1</v>
      </c>
      <c r="F447" s="3" t="s">
        <v>96</v>
      </c>
      <c r="G447" s="7" t="s">
        <v>740</v>
      </c>
      <c r="H447" s="4" t="s">
        <v>16</v>
      </c>
      <c r="I447" s="4"/>
      <c r="J447" s="4"/>
      <c r="K447" s="4"/>
    </row>
    <row r="448" spans="1:11" hidden="1" x14ac:dyDescent="0.25">
      <c r="A448" s="4" t="s">
        <v>98</v>
      </c>
      <c r="B448" s="4" t="s">
        <v>97</v>
      </c>
      <c r="C448" s="3" t="s">
        <v>3</v>
      </c>
      <c r="D448" s="3" t="s">
        <v>19</v>
      </c>
      <c r="E448" s="3" t="s">
        <v>1</v>
      </c>
      <c r="F448" s="3" t="s">
        <v>96</v>
      </c>
      <c r="G448" s="7">
        <v>10028</v>
      </c>
      <c r="H448" s="4" t="s">
        <v>16</v>
      </c>
      <c r="I448" s="4"/>
      <c r="J448" s="4"/>
      <c r="K448" s="4"/>
    </row>
    <row r="449" spans="1:11" hidden="1" x14ac:dyDescent="0.25">
      <c r="A449" s="4" t="s">
        <v>840</v>
      </c>
      <c r="B449" s="4" t="s">
        <v>839</v>
      </c>
      <c r="C449" s="3" t="s">
        <v>3</v>
      </c>
      <c r="D449" s="3" t="s">
        <v>19</v>
      </c>
      <c r="E449" s="3" t="s">
        <v>1</v>
      </c>
      <c r="F449" s="3" t="s">
        <v>834</v>
      </c>
      <c r="G449" s="7">
        <v>32000</v>
      </c>
      <c r="H449" s="4" t="s">
        <v>833</v>
      </c>
      <c r="I449" s="4"/>
      <c r="J449" s="4"/>
      <c r="K449" s="4"/>
    </row>
    <row r="450" spans="1:11" hidden="1" x14ac:dyDescent="0.25">
      <c r="A450" s="4" t="s">
        <v>855</v>
      </c>
      <c r="B450" s="4" t="s">
        <v>854</v>
      </c>
      <c r="C450" s="3" t="s">
        <v>3</v>
      </c>
      <c r="D450" s="3" t="s">
        <v>19</v>
      </c>
      <c r="E450" s="3" t="s">
        <v>1</v>
      </c>
      <c r="F450" s="3" t="s">
        <v>834</v>
      </c>
      <c r="G450" s="7">
        <v>3180</v>
      </c>
      <c r="H450" s="4" t="s">
        <v>833</v>
      </c>
      <c r="I450" s="4"/>
      <c r="J450" s="4"/>
      <c r="K450" s="4"/>
    </row>
    <row r="451" spans="1:11" hidden="1" x14ac:dyDescent="0.25">
      <c r="A451" s="4" t="s">
        <v>964</v>
      </c>
      <c r="B451" s="4" t="s">
        <v>963</v>
      </c>
      <c r="C451" s="3" t="s">
        <v>3</v>
      </c>
      <c r="D451" s="3" t="s">
        <v>19</v>
      </c>
      <c r="E451" s="3" t="s">
        <v>897</v>
      </c>
      <c r="F451" s="3" t="s">
        <v>834</v>
      </c>
      <c r="G451" s="7">
        <v>65200</v>
      </c>
      <c r="H451" s="4" t="s">
        <v>833</v>
      </c>
      <c r="I451" s="4"/>
      <c r="J451" s="4"/>
      <c r="K451" s="4"/>
    </row>
    <row r="452" spans="1:11" hidden="1" x14ac:dyDescent="0.25">
      <c r="A452" s="4" t="s">
        <v>857</v>
      </c>
      <c r="B452" s="4" t="s">
        <v>856</v>
      </c>
      <c r="C452" s="3" t="s">
        <v>3</v>
      </c>
      <c r="D452" s="3" t="s">
        <v>19</v>
      </c>
      <c r="E452" s="3" t="s">
        <v>1</v>
      </c>
      <c r="F452" s="3" t="s">
        <v>834</v>
      </c>
      <c r="G452" s="7">
        <v>24520</v>
      </c>
      <c r="H452" s="4" t="s">
        <v>833</v>
      </c>
      <c r="I452" s="4"/>
      <c r="J452" s="4"/>
      <c r="K452" s="4"/>
    </row>
    <row r="453" spans="1:11" hidden="1" x14ac:dyDescent="0.25">
      <c r="A453" s="4" t="s">
        <v>873</v>
      </c>
      <c r="B453" s="4" t="s">
        <v>872</v>
      </c>
      <c r="C453" s="3" t="s">
        <v>3</v>
      </c>
      <c r="D453" s="3" t="s">
        <v>19</v>
      </c>
      <c r="E453" s="3" t="s">
        <v>1</v>
      </c>
      <c r="F453" s="3" t="s">
        <v>834</v>
      </c>
      <c r="G453" s="7">
        <v>315000</v>
      </c>
      <c r="H453" s="4" t="s">
        <v>833</v>
      </c>
      <c r="I453" s="4"/>
      <c r="J453" s="4"/>
      <c r="K453" s="4"/>
    </row>
    <row r="454" spans="1:11" hidden="1" x14ac:dyDescent="0.25">
      <c r="A454" s="4" t="s">
        <v>842</v>
      </c>
      <c r="B454" s="4" t="s">
        <v>841</v>
      </c>
      <c r="C454" s="3" t="s">
        <v>3</v>
      </c>
      <c r="D454" s="3" t="s">
        <v>19</v>
      </c>
      <c r="E454" s="3" t="s">
        <v>1</v>
      </c>
      <c r="F454" s="3" t="s">
        <v>834</v>
      </c>
      <c r="G454" s="7">
        <v>230000</v>
      </c>
      <c r="H454" s="4" t="s">
        <v>833</v>
      </c>
      <c r="I454" s="4"/>
      <c r="J454" s="4"/>
      <c r="K454" s="4"/>
    </row>
    <row r="455" spans="1:11" hidden="1" x14ac:dyDescent="0.25">
      <c r="A455" s="4" t="s">
        <v>976</v>
      </c>
      <c r="B455" s="5" t="s">
        <v>975</v>
      </c>
      <c r="C455" s="3" t="s">
        <v>3</v>
      </c>
      <c r="D455" s="3" t="s">
        <v>19</v>
      </c>
      <c r="E455" s="3" t="s">
        <v>897</v>
      </c>
      <c r="F455" s="3" t="s">
        <v>834</v>
      </c>
      <c r="G455" s="3">
        <v>40</v>
      </c>
      <c r="H455" s="4" t="s">
        <v>16</v>
      </c>
      <c r="I455" s="4"/>
      <c r="J455" s="4"/>
      <c r="K455" s="4"/>
    </row>
    <row r="456" spans="1:11" hidden="1" x14ac:dyDescent="0.25">
      <c r="A456" s="4" t="s">
        <v>849</v>
      </c>
      <c r="B456" s="4" t="s">
        <v>848</v>
      </c>
      <c r="C456" s="3" t="s">
        <v>3</v>
      </c>
      <c r="D456" s="3" t="s">
        <v>19</v>
      </c>
      <c r="E456" s="3" t="s">
        <v>1</v>
      </c>
      <c r="F456" s="3" t="s">
        <v>834</v>
      </c>
      <c r="G456" s="7">
        <v>302300</v>
      </c>
      <c r="H456" s="4" t="s">
        <v>833</v>
      </c>
      <c r="I456" s="4"/>
      <c r="J456" s="4"/>
      <c r="K456" s="4"/>
    </row>
    <row r="457" spans="1:11" hidden="1" x14ac:dyDescent="0.25">
      <c r="A457" s="4" t="s">
        <v>838</v>
      </c>
      <c r="B457" s="4" t="s">
        <v>837</v>
      </c>
      <c r="C457" s="3" t="s">
        <v>3</v>
      </c>
      <c r="D457" s="3" t="s">
        <v>19</v>
      </c>
      <c r="E457" s="3" t="s">
        <v>1</v>
      </c>
      <c r="F457" s="3" t="s">
        <v>834</v>
      </c>
      <c r="G457" s="7">
        <v>25000</v>
      </c>
      <c r="H457" s="4" t="s">
        <v>833</v>
      </c>
      <c r="I457" s="4"/>
      <c r="J457" s="4"/>
      <c r="K457" s="4"/>
    </row>
    <row r="458" spans="1:11" hidden="1" x14ac:dyDescent="0.25">
      <c r="A458" s="4" t="s">
        <v>988</v>
      </c>
      <c r="B458" s="4" t="s">
        <v>987</v>
      </c>
      <c r="C458" s="3" t="s">
        <v>3</v>
      </c>
      <c r="D458" s="3" t="s">
        <v>19</v>
      </c>
      <c r="E458" s="3" t="s">
        <v>897</v>
      </c>
      <c r="F458" s="3" t="s">
        <v>834</v>
      </c>
      <c r="G458" s="3" t="s">
        <v>17</v>
      </c>
      <c r="H458" s="4" t="s">
        <v>16</v>
      </c>
      <c r="I458" s="4"/>
      <c r="J458" s="4"/>
      <c r="K458" s="4"/>
    </row>
    <row r="459" spans="1:11" hidden="1" x14ac:dyDescent="0.25">
      <c r="A459" s="4" t="s">
        <v>861</v>
      </c>
      <c r="B459" s="4" t="s">
        <v>860</v>
      </c>
      <c r="C459" s="3" t="s">
        <v>3</v>
      </c>
      <c r="D459" s="3" t="s">
        <v>19</v>
      </c>
      <c r="E459" s="3" t="s">
        <v>1</v>
      </c>
      <c r="F459" s="3" t="s">
        <v>834</v>
      </c>
      <c r="G459" s="7">
        <v>29400</v>
      </c>
      <c r="H459" s="4" t="s">
        <v>833</v>
      </c>
      <c r="I459" s="4"/>
      <c r="J459" s="4"/>
      <c r="K459" s="4"/>
    </row>
    <row r="460" spans="1:11" hidden="1" x14ac:dyDescent="0.25">
      <c r="A460" s="4" t="s">
        <v>846</v>
      </c>
      <c r="B460" s="4" t="s">
        <v>845</v>
      </c>
      <c r="C460" s="3" t="s">
        <v>3</v>
      </c>
      <c r="D460" s="3" t="s">
        <v>19</v>
      </c>
      <c r="E460" s="3" t="s">
        <v>1</v>
      </c>
      <c r="F460" s="3" t="s">
        <v>834</v>
      </c>
      <c r="G460" s="7">
        <v>100000</v>
      </c>
      <c r="H460" s="4" t="s">
        <v>833</v>
      </c>
      <c r="I460" s="4"/>
      <c r="J460" s="4"/>
      <c r="K460" s="4"/>
    </row>
    <row r="461" spans="1:11" hidden="1" x14ac:dyDescent="0.25">
      <c r="A461" s="4" t="s">
        <v>868</v>
      </c>
      <c r="B461" s="4" t="s">
        <v>867</v>
      </c>
      <c r="C461" s="3" t="s">
        <v>3</v>
      </c>
      <c r="D461" s="3" t="s">
        <v>19</v>
      </c>
      <c r="E461" s="3" t="s">
        <v>1</v>
      </c>
      <c r="F461" s="3" t="s">
        <v>834</v>
      </c>
      <c r="G461" s="7">
        <v>16780</v>
      </c>
      <c r="H461" s="4" t="s">
        <v>833</v>
      </c>
      <c r="I461" s="4"/>
      <c r="J461" s="4"/>
      <c r="K461" s="4"/>
    </row>
    <row r="462" spans="1:11" hidden="1" x14ac:dyDescent="0.25">
      <c r="A462" s="4" t="s">
        <v>978</v>
      </c>
      <c r="B462" s="4" t="s">
        <v>977</v>
      </c>
      <c r="C462" s="3" t="s">
        <v>3</v>
      </c>
      <c r="D462" s="3" t="s">
        <v>19</v>
      </c>
      <c r="E462" s="3" t="s">
        <v>897</v>
      </c>
      <c r="F462" s="3" t="s">
        <v>834</v>
      </c>
      <c r="G462" s="7">
        <v>6900</v>
      </c>
      <c r="H462" s="4" t="s">
        <v>16</v>
      </c>
      <c r="I462" s="4"/>
      <c r="J462" s="4"/>
      <c r="K462" s="4"/>
    </row>
    <row r="463" spans="1:11" hidden="1" x14ac:dyDescent="0.25">
      <c r="A463" s="4" t="s">
        <v>974</v>
      </c>
      <c r="B463" s="4" t="s">
        <v>973</v>
      </c>
      <c r="C463" s="3" t="s">
        <v>3</v>
      </c>
      <c r="D463" s="3" t="s">
        <v>19</v>
      </c>
      <c r="E463" s="3" t="s">
        <v>897</v>
      </c>
      <c r="F463" s="3" t="s">
        <v>834</v>
      </c>
      <c r="G463" s="7">
        <v>4700</v>
      </c>
      <c r="H463" s="4" t="s">
        <v>833</v>
      </c>
      <c r="I463" s="4"/>
      <c r="J463" s="4"/>
      <c r="K463" s="4"/>
    </row>
    <row r="464" spans="1:11" hidden="1" x14ac:dyDescent="0.25">
      <c r="A464" s="4" t="s">
        <v>877</v>
      </c>
      <c r="B464" s="4" t="s">
        <v>876</v>
      </c>
      <c r="C464" s="3" t="s">
        <v>3</v>
      </c>
      <c r="D464" s="3" t="s">
        <v>19</v>
      </c>
      <c r="E464" s="3" t="s">
        <v>1</v>
      </c>
      <c r="F464" s="3" t="s">
        <v>834</v>
      </c>
      <c r="G464" s="7">
        <v>1100</v>
      </c>
      <c r="H464" s="4" t="s">
        <v>833</v>
      </c>
      <c r="I464" s="4"/>
      <c r="J464" s="4"/>
      <c r="K464" s="4"/>
    </row>
    <row r="465" spans="1:11" hidden="1" x14ac:dyDescent="0.25">
      <c r="A465" s="4" t="s">
        <v>853</v>
      </c>
      <c r="B465" s="4" t="s">
        <v>852</v>
      </c>
      <c r="C465" s="3" t="s">
        <v>3</v>
      </c>
      <c r="D465" s="3" t="s">
        <v>19</v>
      </c>
      <c r="E465" s="3" t="s">
        <v>1</v>
      </c>
      <c r="F465" s="3" t="s">
        <v>834</v>
      </c>
      <c r="G465" s="7">
        <v>78590</v>
      </c>
      <c r="H465" s="4" t="s">
        <v>833</v>
      </c>
      <c r="I465" s="4"/>
      <c r="J465" s="4"/>
      <c r="K465" s="4"/>
    </row>
    <row r="466" spans="1:11" hidden="1" x14ac:dyDescent="0.25">
      <c r="A466" s="4" t="s">
        <v>968</v>
      </c>
      <c r="B466" s="4" t="s">
        <v>967</v>
      </c>
      <c r="C466" s="3" t="s">
        <v>3</v>
      </c>
      <c r="D466" s="3" t="s">
        <v>19</v>
      </c>
      <c r="E466" s="3" t="s">
        <v>897</v>
      </c>
      <c r="F466" s="3" t="s">
        <v>834</v>
      </c>
      <c r="G466" s="7">
        <v>49660</v>
      </c>
      <c r="H466" s="4" t="s">
        <v>833</v>
      </c>
      <c r="I466" s="4"/>
      <c r="J466" s="4"/>
      <c r="K466" s="4"/>
    </row>
    <row r="467" spans="1:11" hidden="1" x14ac:dyDescent="0.25">
      <c r="A467" s="4" t="s">
        <v>863</v>
      </c>
      <c r="B467" s="4" t="s">
        <v>862</v>
      </c>
      <c r="C467" s="3" t="s">
        <v>3</v>
      </c>
      <c r="D467" s="3" t="s">
        <v>19</v>
      </c>
      <c r="E467" s="3" t="s">
        <v>1</v>
      </c>
      <c r="F467" s="3" t="s">
        <v>834</v>
      </c>
      <c r="G467" s="7">
        <v>204090</v>
      </c>
      <c r="H467" s="4" t="s">
        <v>833</v>
      </c>
      <c r="I467" s="4"/>
      <c r="J467" s="4"/>
      <c r="K467" s="4"/>
    </row>
    <row r="468" spans="1:11" hidden="1" x14ac:dyDescent="0.25">
      <c r="A468" s="4" t="s">
        <v>866</v>
      </c>
      <c r="B468" s="4" t="s">
        <v>865</v>
      </c>
      <c r="C468" s="3" t="s">
        <v>3</v>
      </c>
      <c r="D468" s="3" t="s">
        <v>19</v>
      </c>
      <c r="E468" s="3" t="s">
        <v>1</v>
      </c>
      <c r="F468" s="3" t="s">
        <v>834</v>
      </c>
      <c r="G468" s="7">
        <v>114680</v>
      </c>
      <c r="H468" s="4" t="s">
        <v>864</v>
      </c>
      <c r="I468" s="4"/>
      <c r="J468" s="4"/>
      <c r="K468" s="4"/>
    </row>
    <row r="469" spans="1:11" hidden="1" x14ac:dyDescent="0.25">
      <c r="A469" s="4" t="s">
        <v>972</v>
      </c>
      <c r="B469" s="4" t="s">
        <v>971</v>
      </c>
      <c r="C469" s="3" t="s">
        <v>3</v>
      </c>
      <c r="D469" s="3" t="s">
        <v>19</v>
      </c>
      <c r="E469" s="3" t="s">
        <v>897</v>
      </c>
      <c r="F469" s="3" t="s">
        <v>834</v>
      </c>
      <c r="G469" s="7">
        <v>2900</v>
      </c>
      <c r="H469" s="4" t="s">
        <v>833</v>
      </c>
      <c r="I469" s="4"/>
      <c r="J469" s="4"/>
      <c r="K469" s="4"/>
    </row>
    <row r="470" spans="1:11" hidden="1" x14ac:dyDescent="0.25">
      <c r="A470" s="4" t="s">
        <v>836</v>
      </c>
      <c r="B470" s="4" t="s">
        <v>835</v>
      </c>
      <c r="C470" s="3" t="s">
        <v>3</v>
      </c>
      <c r="D470" s="3" t="s">
        <v>19</v>
      </c>
      <c r="E470" s="3" t="s">
        <v>1</v>
      </c>
      <c r="F470" s="3" t="s">
        <v>834</v>
      </c>
      <c r="G470" s="7">
        <v>17000</v>
      </c>
      <c r="H470" s="4" t="s">
        <v>833</v>
      </c>
      <c r="I470" s="4"/>
      <c r="J470" s="4"/>
      <c r="K470" s="4"/>
    </row>
    <row r="471" spans="1:11" hidden="1" x14ac:dyDescent="0.25">
      <c r="A471" s="4" t="s">
        <v>421</v>
      </c>
      <c r="B471" s="4" t="s">
        <v>871</v>
      </c>
      <c r="C471" s="3" t="s">
        <v>3</v>
      </c>
      <c r="D471" s="3" t="s">
        <v>19</v>
      </c>
      <c r="E471" s="3" t="s">
        <v>1</v>
      </c>
      <c r="F471" s="3" t="s">
        <v>834</v>
      </c>
      <c r="G471" s="7">
        <v>1200</v>
      </c>
      <c r="H471" s="4" t="s">
        <v>40</v>
      </c>
      <c r="I471" s="4"/>
      <c r="J471" s="4"/>
      <c r="K471" s="4"/>
    </row>
    <row r="472" spans="1:11" hidden="1" x14ac:dyDescent="0.25">
      <c r="A472" s="4" t="s">
        <v>870</v>
      </c>
      <c r="B472" s="4" t="s">
        <v>869</v>
      </c>
      <c r="C472" s="3" t="s">
        <v>3</v>
      </c>
      <c r="D472" s="3" t="s">
        <v>19</v>
      </c>
      <c r="E472" s="3" t="s">
        <v>1</v>
      </c>
      <c r="F472" s="3" t="s">
        <v>834</v>
      </c>
      <c r="G472" s="7">
        <v>20460</v>
      </c>
      <c r="H472" s="4" t="s">
        <v>833</v>
      </c>
      <c r="I472" s="4"/>
      <c r="J472" s="4"/>
      <c r="K472" s="4"/>
    </row>
    <row r="473" spans="1:11" hidden="1" x14ac:dyDescent="0.25">
      <c r="A473" s="4" t="s">
        <v>970</v>
      </c>
      <c r="B473" s="4" t="s">
        <v>969</v>
      </c>
      <c r="C473" s="3" t="s">
        <v>3</v>
      </c>
      <c r="D473" s="3" t="s">
        <v>19</v>
      </c>
      <c r="E473" s="3" t="s">
        <v>897</v>
      </c>
      <c r="F473" s="3" t="s">
        <v>834</v>
      </c>
      <c r="G473" s="7">
        <v>8600</v>
      </c>
      <c r="H473" s="4" t="s">
        <v>833</v>
      </c>
      <c r="I473" s="4"/>
      <c r="J473" s="4"/>
      <c r="K473" s="4"/>
    </row>
    <row r="474" spans="1:11" hidden="1" x14ac:dyDescent="0.25">
      <c r="A474" s="4" t="s">
        <v>859</v>
      </c>
      <c r="B474" s="4" t="s">
        <v>858</v>
      </c>
      <c r="C474" s="3" t="s">
        <v>3</v>
      </c>
      <c r="D474" s="3" t="s">
        <v>19</v>
      </c>
      <c r="E474" s="3" t="s">
        <v>1</v>
      </c>
      <c r="F474" s="3" t="s">
        <v>834</v>
      </c>
      <c r="G474" s="7">
        <v>5030</v>
      </c>
      <c r="H474" s="4" t="s">
        <v>833</v>
      </c>
      <c r="I474" s="4"/>
      <c r="J474" s="4"/>
      <c r="K474" s="4"/>
    </row>
    <row r="475" spans="1:11" hidden="1" x14ac:dyDescent="0.25">
      <c r="A475" s="4" t="s">
        <v>844</v>
      </c>
      <c r="B475" s="4" t="s">
        <v>843</v>
      </c>
      <c r="C475" s="3" t="s">
        <v>3</v>
      </c>
      <c r="D475" s="3" t="s">
        <v>19</v>
      </c>
      <c r="E475" s="3" t="s">
        <v>1</v>
      </c>
      <c r="F475" s="3" t="s">
        <v>834</v>
      </c>
      <c r="G475" s="7">
        <v>7000</v>
      </c>
      <c r="H475" s="4" t="s">
        <v>833</v>
      </c>
      <c r="I475" s="4"/>
      <c r="J475" s="4"/>
      <c r="K475" s="4"/>
    </row>
    <row r="476" spans="1:11" hidden="1" x14ac:dyDescent="0.25">
      <c r="A476" s="4" t="s">
        <v>966</v>
      </c>
      <c r="B476" s="4" t="s">
        <v>965</v>
      </c>
      <c r="C476" s="3" t="s">
        <v>3</v>
      </c>
      <c r="D476" s="3" t="s">
        <v>19</v>
      </c>
      <c r="E476" s="3" t="s">
        <v>897</v>
      </c>
      <c r="F476" s="3" t="s">
        <v>834</v>
      </c>
      <c r="G476" s="7">
        <v>175720</v>
      </c>
      <c r="H476" s="4" t="s">
        <v>833</v>
      </c>
      <c r="I476" s="4"/>
      <c r="J476" s="4"/>
      <c r="K476" s="4"/>
    </row>
    <row r="477" spans="1:11" hidden="1" x14ac:dyDescent="0.25">
      <c r="A477" s="4" t="s">
        <v>586</v>
      </c>
      <c r="B477" s="4" t="s">
        <v>847</v>
      </c>
      <c r="C477" s="3" t="s">
        <v>3</v>
      </c>
      <c r="D477" s="3" t="s">
        <v>19</v>
      </c>
      <c r="E477" s="3" t="s">
        <v>1</v>
      </c>
      <c r="F477" s="3" t="s">
        <v>834</v>
      </c>
      <c r="G477" s="7">
        <v>2100</v>
      </c>
      <c r="H477" s="4" t="s">
        <v>833</v>
      </c>
      <c r="I477" s="4"/>
      <c r="J477" s="4"/>
      <c r="K477" s="4"/>
    </row>
    <row r="478" spans="1:11" hidden="1" x14ac:dyDescent="0.25">
      <c r="A478" s="4" t="s">
        <v>851</v>
      </c>
      <c r="B478" s="4" t="s">
        <v>850</v>
      </c>
      <c r="C478" s="3" t="s">
        <v>3</v>
      </c>
      <c r="D478" s="3" t="s">
        <v>19</v>
      </c>
      <c r="E478" s="3" t="s">
        <v>1</v>
      </c>
      <c r="F478" s="3" t="s">
        <v>834</v>
      </c>
      <c r="G478" s="7">
        <v>2430</v>
      </c>
      <c r="H478" s="4" t="s">
        <v>833</v>
      </c>
      <c r="I478" s="4"/>
      <c r="J478" s="4"/>
      <c r="K478" s="4"/>
    </row>
    <row r="479" spans="1:11" hidden="1" x14ac:dyDescent="0.25">
      <c r="A479" s="4" t="s">
        <v>938</v>
      </c>
      <c r="B479" s="4" t="s">
        <v>937</v>
      </c>
      <c r="C479" s="3" t="s">
        <v>3</v>
      </c>
      <c r="D479" s="3" t="s">
        <v>19</v>
      </c>
      <c r="E479" s="3" t="s">
        <v>897</v>
      </c>
      <c r="F479" s="3" t="s">
        <v>834</v>
      </c>
      <c r="G479" s="7">
        <v>1870</v>
      </c>
      <c r="H479" s="4" t="s">
        <v>16</v>
      </c>
      <c r="I479" s="4"/>
      <c r="J479" s="4"/>
      <c r="K479" s="4"/>
    </row>
    <row r="480" spans="1:11" x14ac:dyDescent="0.25">
      <c r="A480" s="17" t="s">
        <v>403</v>
      </c>
      <c r="B480" s="4" t="s">
        <v>926</v>
      </c>
      <c r="C480" s="3" t="s">
        <v>3</v>
      </c>
      <c r="D480" s="3" t="s">
        <v>19</v>
      </c>
      <c r="E480" s="3" t="s">
        <v>897</v>
      </c>
      <c r="F480" s="3" t="s">
        <v>925</v>
      </c>
      <c r="G480" s="7">
        <v>2420</v>
      </c>
      <c r="H480" s="4" t="s">
        <v>16</v>
      </c>
      <c r="I480" s="4"/>
      <c r="J480" s="4"/>
      <c r="K480" s="4"/>
    </row>
    <row r="481" spans="1:11" hidden="1" x14ac:dyDescent="0.25">
      <c r="A481" s="4" t="s">
        <v>944</v>
      </c>
      <c r="B481" s="4" t="s">
        <v>943</v>
      </c>
      <c r="C481" s="3" t="s">
        <v>3</v>
      </c>
      <c r="D481" s="3" t="s">
        <v>19</v>
      </c>
      <c r="E481" s="3" t="s">
        <v>897</v>
      </c>
      <c r="F481" s="3" t="s">
        <v>925</v>
      </c>
      <c r="G481" s="7">
        <v>3150</v>
      </c>
      <c r="H481" s="4" t="s">
        <v>16</v>
      </c>
      <c r="I481" s="4"/>
      <c r="J481" s="4"/>
      <c r="K481" s="4"/>
    </row>
    <row r="482" spans="1:11" hidden="1" x14ac:dyDescent="0.25">
      <c r="A482" s="4" t="s">
        <v>232</v>
      </c>
      <c r="B482" s="4" t="s">
        <v>544</v>
      </c>
      <c r="C482" s="3" t="s">
        <v>3</v>
      </c>
      <c r="D482" s="3" t="s">
        <v>19</v>
      </c>
      <c r="E482" s="3" t="s">
        <v>1</v>
      </c>
      <c r="F482" s="3" t="s">
        <v>101</v>
      </c>
      <c r="G482" s="3">
        <v>150</v>
      </c>
      <c r="H482" s="4" t="s">
        <v>16</v>
      </c>
      <c r="I482" s="4"/>
      <c r="J482" s="4"/>
      <c r="K482" s="4"/>
    </row>
    <row r="483" spans="1:11" hidden="1" x14ac:dyDescent="0.25">
      <c r="A483" s="4" t="s">
        <v>232</v>
      </c>
      <c r="B483" s="4" t="s">
        <v>533</v>
      </c>
      <c r="C483" s="3" t="s">
        <v>3</v>
      </c>
      <c r="D483" s="3" t="s">
        <v>19</v>
      </c>
      <c r="E483" s="3" t="s">
        <v>1</v>
      </c>
      <c r="F483" s="3" t="s">
        <v>101</v>
      </c>
      <c r="G483" s="3">
        <v>500</v>
      </c>
      <c r="H483" s="4" t="s">
        <v>16</v>
      </c>
      <c r="I483" s="4"/>
      <c r="J483" s="4"/>
      <c r="K483" s="4"/>
    </row>
    <row r="484" spans="1:11" hidden="1" x14ac:dyDescent="0.25">
      <c r="A484" s="4" t="s">
        <v>232</v>
      </c>
      <c r="B484" s="4" t="s">
        <v>231</v>
      </c>
      <c r="C484" s="3" t="s">
        <v>3</v>
      </c>
      <c r="D484" s="3" t="s">
        <v>19</v>
      </c>
      <c r="E484" s="3" t="s">
        <v>1</v>
      </c>
      <c r="F484" s="3" t="s">
        <v>101</v>
      </c>
      <c r="G484" s="3">
        <v>261</v>
      </c>
      <c r="H484" s="4" t="s">
        <v>16</v>
      </c>
      <c r="I484" s="4"/>
      <c r="J484" s="4"/>
      <c r="K484" s="4"/>
    </row>
    <row r="485" spans="1:11" hidden="1" x14ac:dyDescent="0.25">
      <c r="A485" s="4" t="s">
        <v>109</v>
      </c>
      <c r="B485" s="4" t="s">
        <v>108</v>
      </c>
      <c r="C485" s="3" t="s">
        <v>3</v>
      </c>
      <c r="D485" s="3" t="s">
        <v>19</v>
      </c>
      <c r="E485" s="3" t="s">
        <v>1</v>
      </c>
      <c r="F485" s="3" t="s">
        <v>101</v>
      </c>
      <c r="G485" s="3">
        <v>83</v>
      </c>
      <c r="H485" s="4" t="s">
        <v>16</v>
      </c>
      <c r="I485" s="4"/>
      <c r="J485" s="4"/>
      <c r="K485" s="4"/>
    </row>
    <row r="486" spans="1:11" hidden="1" x14ac:dyDescent="0.25">
      <c r="A486" s="4" t="s">
        <v>882</v>
      </c>
      <c r="B486" s="4" t="s">
        <v>881</v>
      </c>
      <c r="C486" s="3" t="s">
        <v>3</v>
      </c>
      <c r="D486" s="3" t="s">
        <v>19</v>
      </c>
      <c r="E486" s="3" t="s">
        <v>1</v>
      </c>
      <c r="F486" s="3" t="s">
        <v>101</v>
      </c>
      <c r="G486" s="3">
        <v>100</v>
      </c>
      <c r="H486" s="4" t="s">
        <v>16</v>
      </c>
      <c r="I486" s="4"/>
      <c r="J486" s="4"/>
      <c r="K486" s="4"/>
    </row>
    <row r="487" spans="1:11" hidden="1" x14ac:dyDescent="0.25">
      <c r="A487" s="4" t="s">
        <v>201</v>
      </c>
      <c r="B487" s="4" t="s">
        <v>200</v>
      </c>
      <c r="C487" s="3" t="s">
        <v>3</v>
      </c>
      <c r="D487" s="3" t="s">
        <v>19</v>
      </c>
      <c r="E487" s="3" t="s">
        <v>1</v>
      </c>
      <c r="F487" s="3" t="s">
        <v>101</v>
      </c>
      <c r="G487" s="3">
        <v>517</v>
      </c>
      <c r="H487" s="4" t="s">
        <v>16</v>
      </c>
      <c r="I487" s="4"/>
      <c r="J487" s="4"/>
      <c r="K487" s="4"/>
    </row>
    <row r="488" spans="1:11" hidden="1" x14ac:dyDescent="0.25">
      <c r="A488" s="4" t="s">
        <v>543</v>
      </c>
      <c r="B488" s="4" t="s">
        <v>542</v>
      </c>
      <c r="C488" s="3" t="s">
        <v>3</v>
      </c>
      <c r="D488" s="3" t="s">
        <v>19</v>
      </c>
      <c r="E488" s="3" t="s">
        <v>1</v>
      </c>
      <c r="F488" s="3" t="s">
        <v>101</v>
      </c>
      <c r="G488" s="3">
        <v>100</v>
      </c>
      <c r="H488" s="4" t="s">
        <v>16</v>
      </c>
      <c r="I488" s="4"/>
      <c r="J488" s="4"/>
      <c r="K488" s="4"/>
    </row>
    <row r="489" spans="1:11" hidden="1" x14ac:dyDescent="0.25">
      <c r="A489" s="4" t="s">
        <v>172</v>
      </c>
      <c r="B489" s="4" t="s">
        <v>171</v>
      </c>
      <c r="C489" s="3" t="s">
        <v>3</v>
      </c>
      <c r="D489" s="3" t="s">
        <v>19</v>
      </c>
      <c r="E489" s="3" t="s">
        <v>1</v>
      </c>
      <c r="F489" s="3" t="s">
        <v>101</v>
      </c>
      <c r="G489" s="7">
        <v>2050</v>
      </c>
      <c r="H489" s="4" t="s">
        <v>16</v>
      </c>
      <c r="I489" s="4"/>
      <c r="J489" s="4"/>
      <c r="K489" s="4"/>
    </row>
    <row r="490" spans="1:11" hidden="1" x14ac:dyDescent="0.25">
      <c r="A490" s="4" t="s">
        <v>790</v>
      </c>
      <c r="B490" s="4" t="s">
        <v>789</v>
      </c>
      <c r="C490" s="3" t="s">
        <v>3</v>
      </c>
      <c r="D490" s="3" t="s">
        <v>19</v>
      </c>
      <c r="E490" s="3" t="s">
        <v>1</v>
      </c>
      <c r="F490" s="3" t="s">
        <v>101</v>
      </c>
      <c r="G490" s="3">
        <v>600</v>
      </c>
      <c r="H490" s="4" t="s">
        <v>16</v>
      </c>
      <c r="I490" s="4"/>
      <c r="J490" s="4"/>
      <c r="K490" s="4"/>
    </row>
    <row r="491" spans="1:11" hidden="1" x14ac:dyDescent="0.25">
      <c r="A491" s="4" t="s">
        <v>541</v>
      </c>
      <c r="B491" s="4" t="s">
        <v>538</v>
      </c>
      <c r="C491" s="3" t="s">
        <v>3</v>
      </c>
      <c r="D491" s="3" t="s">
        <v>19</v>
      </c>
      <c r="E491" s="3" t="s">
        <v>1</v>
      </c>
      <c r="F491" s="3" t="s">
        <v>101</v>
      </c>
      <c r="G491" s="3">
        <v>400</v>
      </c>
      <c r="H491" s="4" t="s">
        <v>16</v>
      </c>
      <c r="I491" s="4"/>
      <c r="J491" s="4"/>
      <c r="K491" s="4"/>
    </row>
    <row r="492" spans="1:11" hidden="1" x14ac:dyDescent="0.25">
      <c r="A492" s="4" t="s">
        <v>659</v>
      </c>
      <c r="B492" s="4" t="s">
        <v>658</v>
      </c>
      <c r="C492" s="3" t="s">
        <v>3</v>
      </c>
      <c r="D492" s="3" t="s">
        <v>19</v>
      </c>
      <c r="E492" s="3" t="s">
        <v>1</v>
      </c>
      <c r="F492" s="3" t="s">
        <v>101</v>
      </c>
      <c r="G492" s="3">
        <v>100</v>
      </c>
      <c r="H492" s="4" t="s">
        <v>16</v>
      </c>
      <c r="I492" s="4"/>
      <c r="J492" s="4"/>
      <c r="K492" s="4"/>
    </row>
    <row r="493" spans="1:11" hidden="1" x14ac:dyDescent="0.25">
      <c r="A493" s="4" t="s">
        <v>287</v>
      </c>
      <c r="B493" s="4" t="s">
        <v>286</v>
      </c>
      <c r="C493" s="3" t="s">
        <v>3</v>
      </c>
      <c r="D493" s="3" t="s">
        <v>19</v>
      </c>
      <c r="E493" s="3" t="s">
        <v>1</v>
      </c>
      <c r="F493" s="3" t="s">
        <v>101</v>
      </c>
      <c r="G493" s="3">
        <v>483</v>
      </c>
      <c r="H493" s="4" t="s">
        <v>16</v>
      </c>
      <c r="I493" s="4"/>
      <c r="J493" s="4"/>
      <c r="K493" s="4"/>
    </row>
    <row r="494" spans="1:11" hidden="1" x14ac:dyDescent="0.25">
      <c r="A494" s="4" t="s">
        <v>700</v>
      </c>
      <c r="B494" s="4" t="s">
        <v>701</v>
      </c>
      <c r="C494" s="3" t="s">
        <v>3</v>
      </c>
      <c r="D494" s="3" t="s">
        <v>19</v>
      </c>
      <c r="E494" s="3" t="s">
        <v>1</v>
      </c>
      <c r="F494" s="3" t="s">
        <v>101</v>
      </c>
      <c r="G494" s="7">
        <v>2700</v>
      </c>
      <c r="H494" s="4" t="s">
        <v>16</v>
      </c>
      <c r="I494" s="4"/>
      <c r="J494" s="4"/>
      <c r="K494" s="4"/>
    </row>
    <row r="495" spans="1:11" hidden="1" x14ac:dyDescent="0.25">
      <c r="A495" s="4" t="s">
        <v>700</v>
      </c>
      <c r="B495" s="4" t="s">
        <v>699</v>
      </c>
      <c r="C495" s="3" t="s">
        <v>3</v>
      </c>
      <c r="D495" s="3" t="s">
        <v>19</v>
      </c>
      <c r="E495" s="3" t="s">
        <v>1</v>
      </c>
      <c r="F495" s="3" t="s">
        <v>101</v>
      </c>
      <c r="G495" s="3">
        <v>640</v>
      </c>
      <c r="H495" s="4" t="s">
        <v>521</v>
      </c>
      <c r="I495" s="4"/>
      <c r="J495" s="4"/>
      <c r="K495" s="4"/>
    </row>
    <row r="496" spans="1:11" hidden="1" x14ac:dyDescent="0.25">
      <c r="A496" s="4" t="s">
        <v>610</v>
      </c>
      <c r="B496" s="4" t="s">
        <v>609</v>
      </c>
      <c r="C496" s="3" t="s">
        <v>3</v>
      </c>
      <c r="D496" s="3" t="s">
        <v>19</v>
      </c>
      <c r="E496" s="3" t="s">
        <v>1</v>
      </c>
      <c r="F496" s="3" t="s">
        <v>101</v>
      </c>
      <c r="G496" s="3">
        <v>300</v>
      </c>
      <c r="H496" s="4" t="s">
        <v>16</v>
      </c>
      <c r="I496" s="4"/>
      <c r="J496" s="4"/>
      <c r="K496" s="4"/>
    </row>
    <row r="497" spans="1:11" hidden="1" x14ac:dyDescent="0.25">
      <c r="A497" s="4" t="s">
        <v>197</v>
      </c>
      <c r="B497" s="4" t="s">
        <v>782</v>
      </c>
      <c r="C497" s="3" t="s">
        <v>3</v>
      </c>
      <c r="D497" s="3" t="s">
        <v>19</v>
      </c>
      <c r="E497" s="3" t="s">
        <v>1</v>
      </c>
      <c r="F497" s="3" t="s">
        <v>101</v>
      </c>
      <c r="G497" s="3">
        <v>890</v>
      </c>
      <c r="H497" s="4" t="s">
        <v>16</v>
      </c>
    </row>
    <row r="498" spans="1:11" hidden="1" x14ac:dyDescent="0.25">
      <c r="A498" s="4" t="s">
        <v>197</v>
      </c>
      <c r="B498" s="4" t="s">
        <v>196</v>
      </c>
      <c r="C498" s="3" t="s">
        <v>3</v>
      </c>
      <c r="D498" s="3" t="s">
        <v>19</v>
      </c>
      <c r="E498" s="3" t="s">
        <v>1</v>
      </c>
      <c r="F498" s="3" t="s">
        <v>101</v>
      </c>
      <c r="G498" s="3">
        <v>344</v>
      </c>
      <c r="H498" s="4" t="s">
        <v>16</v>
      </c>
      <c r="I498" s="4"/>
      <c r="J498" s="4"/>
      <c r="K498" s="4"/>
    </row>
    <row r="499" spans="1:11" hidden="1" x14ac:dyDescent="0.25">
      <c r="A499" s="4" t="s">
        <v>879</v>
      </c>
      <c r="B499" s="4" t="s">
        <v>880</v>
      </c>
      <c r="C499" s="3" t="s">
        <v>3</v>
      </c>
      <c r="D499" s="3" t="s">
        <v>19</v>
      </c>
      <c r="E499" s="3" t="s">
        <v>1</v>
      </c>
      <c r="F499" s="3" t="s">
        <v>101</v>
      </c>
      <c r="G499" s="3">
        <v>100</v>
      </c>
      <c r="H499" s="4" t="s">
        <v>16</v>
      </c>
      <c r="I499" s="4"/>
      <c r="J499" s="4"/>
      <c r="K499" s="4"/>
    </row>
    <row r="500" spans="1:11" hidden="1" x14ac:dyDescent="0.25">
      <c r="A500" s="4" t="s">
        <v>879</v>
      </c>
      <c r="B500" s="4" t="s">
        <v>878</v>
      </c>
      <c r="C500" s="3" t="s">
        <v>3</v>
      </c>
      <c r="D500" s="3" t="s">
        <v>19</v>
      </c>
      <c r="E500" s="3" t="s">
        <v>1</v>
      </c>
      <c r="F500" s="3" t="s">
        <v>101</v>
      </c>
      <c r="G500" s="3">
        <v>610</v>
      </c>
      <c r="H500" s="4" t="s">
        <v>16</v>
      </c>
      <c r="I500" s="4"/>
      <c r="J500" s="4"/>
      <c r="K500" s="4"/>
    </row>
    <row r="501" spans="1:11" hidden="1" x14ac:dyDescent="0.25">
      <c r="A501" s="4" t="s">
        <v>103</v>
      </c>
      <c r="B501" s="4" t="s">
        <v>102</v>
      </c>
      <c r="C501" s="3" t="s">
        <v>3</v>
      </c>
      <c r="D501" s="3" t="s">
        <v>19</v>
      </c>
      <c r="E501" s="3" t="s">
        <v>1</v>
      </c>
      <c r="F501" s="3" t="s">
        <v>101</v>
      </c>
      <c r="G501" s="3">
        <v>89</v>
      </c>
      <c r="H501" s="4" t="s">
        <v>16</v>
      </c>
      <c r="I501" s="4"/>
      <c r="J501" s="4"/>
      <c r="K501" s="4"/>
    </row>
    <row r="502" spans="1:11" hidden="1" x14ac:dyDescent="0.25">
      <c r="A502" s="4" t="s">
        <v>107</v>
      </c>
      <c r="B502" s="4" t="s">
        <v>106</v>
      </c>
      <c r="C502" s="3" t="s">
        <v>3</v>
      </c>
      <c r="D502" s="3" t="s">
        <v>19</v>
      </c>
      <c r="E502" s="3" t="s">
        <v>1</v>
      </c>
      <c r="F502" s="3" t="s">
        <v>101</v>
      </c>
      <c r="G502" s="3">
        <v>78</v>
      </c>
      <c r="H502" s="4" t="s">
        <v>16</v>
      </c>
      <c r="I502" s="4"/>
      <c r="J502" s="4"/>
      <c r="K502" s="4"/>
    </row>
    <row r="503" spans="1:11" hidden="1" x14ac:dyDescent="0.25">
      <c r="A503" s="4" t="s">
        <v>540</v>
      </c>
      <c r="B503" s="4" t="s">
        <v>531</v>
      </c>
      <c r="C503" s="3" t="s">
        <v>3</v>
      </c>
      <c r="D503" s="3" t="s">
        <v>19</v>
      </c>
      <c r="E503" s="3" t="s">
        <v>1</v>
      </c>
      <c r="F503" s="3" t="s">
        <v>101</v>
      </c>
      <c r="G503" s="7">
        <v>1400</v>
      </c>
      <c r="H503" s="4" t="s">
        <v>16</v>
      </c>
      <c r="I503" s="4"/>
      <c r="J503" s="4"/>
      <c r="K503" s="4"/>
    </row>
    <row r="504" spans="1:11" hidden="1" x14ac:dyDescent="0.25">
      <c r="A504" s="4" t="s">
        <v>641</v>
      </c>
      <c r="B504" s="4" t="s">
        <v>640</v>
      </c>
      <c r="C504" s="3" t="s">
        <v>3</v>
      </c>
      <c r="D504" s="3" t="s">
        <v>19</v>
      </c>
      <c r="E504" s="3" t="s">
        <v>1</v>
      </c>
      <c r="F504" s="3" t="s">
        <v>101</v>
      </c>
      <c r="G504" s="7">
        <v>6800</v>
      </c>
      <c r="H504" s="4" t="s">
        <v>16</v>
      </c>
      <c r="I504" s="4"/>
      <c r="J504" s="4"/>
      <c r="K504" s="4"/>
    </row>
    <row r="505" spans="1:11" hidden="1" x14ac:dyDescent="0.25">
      <c r="A505" s="4" t="s">
        <v>236</v>
      </c>
      <c r="B505" s="4" t="s">
        <v>235</v>
      </c>
      <c r="C505" s="3" t="s">
        <v>3</v>
      </c>
      <c r="D505" s="3" t="s">
        <v>19</v>
      </c>
      <c r="E505" s="3" t="s">
        <v>1</v>
      </c>
      <c r="F505" s="3" t="s">
        <v>101</v>
      </c>
      <c r="G505" s="3">
        <v>78</v>
      </c>
      <c r="H505" s="4" t="s">
        <v>16</v>
      </c>
      <c r="I505" s="4"/>
      <c r="J505" s="4"/>
      <c r="K505" s="4"/>
    </row>
    <row r="506" spans="1:11" hidden="1" x14ac:dyDescent="0.25">
      <c r="A506" s="4" t="s">
        <v>291</v>
      </c>
      <c r="B506" s="4" t="s">
        <v>290</v>
      </c>
      <c r="C506" s="3" t="s">
        <v>3</v>
      </c>
      <c r="D506" s="3" t="s">
        <v>19</v>
      </c>
      <c r="E506" s="3" t="s">
        <v>1</v>
      </c>
      <c r="F506" s="3" t="s">
        <v>101</v>
      </c>
      <c r="G506" s="3">
        <v>722</v>
      </c>
      <c r="H506" s="4" t="s">
        <v>16</v>
      </c>
      <c r="I506" s="4"/>
      <c r="J506" s="4"/>
      <c r="K506" s="4"/>
    </row>
    <row r="507" spans="1:11" hidden="1" x14ac:dyDescent="0.25">
      <c r="A507" s="4" t="s">
        <v>199</v>
      </c>
      <c r="B507" s="4" t="s">
        <v>198</v>
      </c>
      <c r="C507" s="3" t="s">
        <v>3</v>
      </c>
      <c r="D507" s="3" t="s">
        <v>19</v>
      </c>
      <c r="E507" s="3" t="s">
        <v>1</v>
      </c>
      <c r="F507" s="3" t="s">
        <v>101</v>
      </c>
      <c r="G507" s="7">
        <v>1700</v>
      </c>
      <c r="H507" s="4" t="s">
        <v>16</v>
      </c>
      <c r="I507" s="4"/>
      <c r="J507" s="4"/>
      <c r="K507" s="4"/>
    </row>
    <row r="508" spans="1:11" hidden="1" x14ac:dyDescent="0.25">
      <c r="A508" s="4" t="s">
        <v>307</v>
      </c>
      <c r="B508" s="4" t="s">
        <v>306</v>
      </c>
      <c r="C508" s="3" t="s">
        <v>3</v>
      </c>
      <c r="D508" s="3" t="s">
        <v>19</v>
      </c>
      <c r="E508" s="3" t="s">
        <v>1</v>
      </c>
      <c r="F508" s="3" t="s">
        <v>101</v>
      </c>
      <c r="G508" s="3">
        <v>106</v>
      </c>
      <c r="H508" s="4" t="s">
        <v>16</v>
      </c>
      <c r="I508" s="4"/>
      <c r="J508" s="4"/>
      <c r="K508" s="4"/>
    </row>
    <row r="509" spans="1:11" hidden="1" x14ac:dyDescent="0.25">
      <c r="A509" s="4" t="s">
        <v>309</v>
      </c>
      <c r="B509" s="4" t="s">
        <v>308</v>
      </c>
      <c r="C509" s="3" t="s">
        <v>3</v>
      </c>
      <c r="D509" s="3" t="s">
        <v>19</v>
      </c>
      <c r="E509" s="3" t="s">
        <v>1</v>
      </c>
      <c r="F509" s="3" t="s">
        <v>101</v>
      </c>
      <c r="G509" s="3">
        <v>961</v>
      </c>
      <c r="H509" s="4" t="s">
        <v>16</v>
      </c>
      <c r="I509" s="4"/>
      <c r="J509" s="4"/>
      <c r="K509" s="4"/>
    </row>
    <row r="510" spans="1:11" hidden="1" x14ac:dyDescent="0.25">
      <c r="A510" s="4" t="s">
        <v>539</v>
      </c>
      <c r="B510" s="4" t="s">
        <v>538</v>
      </c>
      <c r="C510" s="3" t="s">
        <v>3</v>
      </c>
      <c r="D510" s="3" t="s">
        <v>19</v>
      </c>
      <c r="E510" s="3" t="s">
        <v>1</v>
      </c>
      <c r="F510" s="3" t="s">
        <v>101</v>
      </c>
      <c r="G510" s="3">
        <v>400</v>
      </c>
      <c r="H510" s="4" t="s">
        <v>16</v>
      </c>
      <c r="I510" s="4"/>
      <c r="J510" s="4"/>
      <c r="K510" s="4"/>
    </row>
    <row r="511" spans="1:11" hidden="1" x14ac:dyDescent="0.25">
      <c r="A511" s="4" t="s">
        <v>323</v>
      </c>
      <c r="B511" s="4" t="s">
        <v>322</v>
      </c>
      <c r="C511" s="3" t="s">
        <v>3</v>
      </c>
      <c r="D511" s="3" t="s">
        <v>19</v>
      </c>
      <c r="E511" s="3" t="s">
        <v>1</v>
      </c>
      <c r="F511" s="3" t="s">
        <v>101</v>
      </c>
      <c r="G511" s="7">
        <v>1128</v>
      </c>
      <c r="H511" s="4" t="s">
        <v>16</v>
      </c>
      <c r="I511" s="4"/>
      <c r="J511" s="4"/>
      <c r="K511" s="4"/>
    </row>
    <row r="512" spans="1:11" hidden="1" x14ac:dyDescent="0.25">
      <c r="A512" s="4" t="s">
        <v>189</v>
      </c>
      <c r="B512" s="4" t="s">
        <v>188</v>
      </c>
      <c r="C512" s="3" t="s">
        <v>3</v>
      </c>
      <c r="D512" s="3" t="s">
        <v>19</v>
      </c>
      <c r="E512" s="3" t="s">
        <v>1</v>
      </c>
      <c r="F512" s="3" t="s">
        <v>101</v>
      </c>
      <c r="G512" s="3">
        <v>822</v>
      </c>
      <c r="H512" s="4" t="s">
        <v>16</v>
      </c>
      <c r="I512" s="4"/>
      <c r="J512" s="4"/>
      <c r="K512" s="4"/>
    </row>
    <row r="513" spans="1:11" hidden="1" x14ac:dyDescent="0.25">
      <c r="A513" s="4" t="s">
        <v>631</v>
      </c>
      <c r="B513" s="4" t="s">
        <v>630</v>
      </c>
      <c r="C513" s="3" t="s">
        <v>3</v>
      </c>
      <c r="D513" s="3" t="s">
        <v>19</v>
      </c>
      <c r="E513" s="3" t="s">
        <v>1</v>
      </c>
      <c r="F513" s="3" t="s">
        <v>101</v>
      </c>
      <c r="G513" s="3">
        <v>600</v>
      </c>
      <c r="H513" s="4" t="s">
        <v>16</v>
      </c>
      <c r="I513" s="4"/>
      <c r="J513" s="4"/>
      <c r="K513" s="4"/>
    </row>
    <row r="514" spans="1:11" hidden="1" x14ac:dyDescent="0.25">
      <c r="A514" s="4" t="s">
        <v>819</v>
      </c>
      <c r="B514" s="4" t="s">
        <v>818</v>
      </c>
      <c r="C514" s="3" t="s">
        <v>3</v>
      </c>
      <c r="D514" s="3" t="s">
        <v>19</v>
      </c>
      <c r="E514" s="3" t="s">
        <v>1</v>
      </c>
      <c r="F514" s="3" t="s">
        <v>101</v>
      </c>
      <c r="G514" s="7">
        <v>800</v>
      </c>
      <c r="H514" s="4" t="s">
        <v>16</v>
      </c>
      <c r="I514" s="4"/>
      <c r="J514" s="4"/>
      <c r="K514" s="4"/>
    </row>
    <row r="515" spans="1:11" hidden="1" x14ac:dyDescent="0.25">
      <c r="A515" s="4" t="s">
        <v>176</v>
      </c>
      <c r="B515" s="4" t="s">
        <v>175</v>
      </c>
      <c r="C515" s="3" t="s">
        <v>3</v>
      </c>
      <c r="D515" s="3" t="s">
        <v>19</v>
      </c>
      <c r="E515" s="3" t="s">
        <v>1</v>
      </c>
      <c r="F515" s="3" t="s">
        <v>101</v>
      </c>
      <c r="G515" s="3">
        <v>784</v>
      </c>
      <c r="H515" s="4" t="s">
        <v>16</v>
      </c>
      <c r="I515" s="4"/>
      <c r="J515" s="4"/>
      <c r="K515" s="4"/>
    </row>
    <row r="516" spans="1:11" hidden="1" x14ac:dyDescent="0.25">
      <c r="A516" s="4" t="s">
        <v>334</v>
      </c>
      <c r="B516" s="4" t="s">
        <v>333</v>
      </c>
      <c r="C516" s="3" t="s">
        <v>3</v>
      </c>
      <c r="D516" s="3" t="s">
        <v>19</v>
      </c>
      <c r="E516" s="3" t="s">
        <v>1</v>
      </c>
      <c r="F516" s="3" t="s">
        <v>101</v>
      </c>
      <c r="G516" s="7">
        <v>2011</v>
      </c>
      <c r="H516" s="4" t="s">
        <v>16</v>
      </c>
      <c r="I516" s="4"/>
      <c r="J516" s="4"/>
      <c r="K516" s="4"/>
    </row>
    <row r="517" spans="1:11" hidden="1" x14ac:dyDescent="0.25">
      <c r="A517" s="4" t="s">
        <v>815</v>
      </c>
      <c r="B517" s="4" t="s">
        <v>814</v>
      </c>
      <c r="C517" s="3" t="s">
        <v>3</v>
      </c>
      <c r="D517" s="3" t="s">
        <v>19</v>
      </c>
      <c r="E517" s="3" t="s">
        <v>1</v>
      </c>
      <c r="F517" s="3" t="s">
        <v>101</v>
      </c>
      <c r="G517" s="7">
        <v>680</v>
      </c>
      <c r="H517" s="4" t="s">
        <v>16</v>
      </c>
      <c r="I517" s="4"/>
      <c r="J517" s="4"/>
      <c r="K517" s="4"/>
    </row>
    <row r="518" spans="1:11" hidden="1" x14ac:dyDescent="0.25">
      <c r="A518" s="4" t="s">
        <v>532</v>
      </c>
      <c r="B518" s="4" t="s">
        <v>531</v>
      </c>
      <c r="C518" s="3" t="s">
        <v>3</v>
      </c>
      <c r="D518" s="3" t="s">
        <v>19</v>
      </c>
      <c r="E518" s="3" t="s">
        <v>1</v>
      </c>
      <c r="F518" s="3" t="s">
        <v>101</v>
      </c>
      <c r="G518" s="3">
        <v>400</v>
      </c>
      <c r="H518" s="4" t="s">
        <v>16</v>
      </c>
      <c r="I518" s="4"/>
      <c r="J518" s="4"/>
      <c r="K518" s="4"/>
    </row>
    <row r="519" spans="1:11" hidden="1" x14ac:dyDescent="0.25">
      <c r="A519" s="4" t="s">
        <v>808</v>
      </c>
      <c r="B519" s="4" t="s">
        <v>807</v>
      </c>
      <c r="C519" s="3" t="s">
        <v>3</v>
      </c>
      <c r="D519" s="3" t="s">
        <v>19</v>
      </c>
      <c r="E519" s="3" t="s">
        <v>1</v>
      </c>
      <c r="F519" s="3" t="s">
        <v>101</v>
      </c>
      <c r="G519" s="3">
        <v>270</v>
      </c>
      <c r="H519" s="4" t="s">
        <v>16</v>
      </c>
      <c r="I519" s="4"/>
      <c r="J519" s="4"/>
      <c r="K519" s="4"/>
    </row>
    <row r="520" spans="1:11" hidden="1" x14ac:dyDescent="0.25">
      <c r="A520" s="4" t="s">
        <v>289</v>
      </c>
      <c r="B520" s="4" t="s">
        <v>288</v>
      </c>
      <c r="C520" s="3" t="s">
        <v>3</v>
      </c>
      <c r="D520" s="3" t="s">
        <v>19</v>
      </c>
      <c r="E520" s="3" t="s">
        <v>1</v>
      </c>
      <c r="F520" s="3" t="s">
        <v>101</v>
      </c>
      <c r="G520" s="7">
        <v>3956</v>
      </c>
      <c r="H520" s="4" t="s">
        <v>16</v>
      </c>
      <c r="I520" s="4"/>
      <c r="J520" s="4"/>
      <c r="K520" s="4"/>
    </row>
    <row r="521" spans="1:11" hidden="1" x14ac:dyDescent="0.25">
      <c r="A521" s="4" t="s">
        <v>111</v>
      </c>
      <c r="B521" s="4" t="s">
        <v>110</v>
      </c>
      <c r="C521" s="3" t="s">
        <v>3</v>
      </c>
      <c r="D521" s="3" t="s">
        <v>19</v>
      </c>
      <c r="E521" s="3" t="s">
        <v>1</v>
      </c>
      <c r="F521" s="3" t="s">
        <v>101</v>
      </c>
      <c r="G521" s="3">
        <v>139</v>
      </c>
      <c r="H521" s="4" t="s">
        <v>16</v>
      </c>
      <c r="I521" s="4"/>
      <c r="J521" s="4"/>
      <c r="K521" s="4"/>
    </row>
    <row r="522" spans="1:11" hidden="1" x14ac:dyDescent="0.25">
      <c r="A522" s="4" t="s">
        <v>798</v>
      </c>
      <c r="B522" s="4" t="s">
        <v>316</v>
      </c>
      <c r="C522" s="3" t="s">
        <v>3</v>
      </c>
      <c r="D522" s="3" t="s">
        <v>19</v>
      </c>
      <c r="E522" s="3" t="s">
        <v>1</v>
      </c>
      <c r="F522" s="3" t="s">
        <v>101</v>
      </c>
      <c r="G522" s="7">
        <v>1850</v>
      </c>
      <c r="H522" s="4" t="s">
        <v>16</v>
      </c>
      <c r="I522" s="4"/>
      <c r="J522" s="4"/>
      <c r="K522" s="4"/>
    </row>
    <row r="523" spans="1:11" hidden="1" x14ac:dyDescent="0.25">
      <c r="A523" s="4" t="s">
        <v>116</v>
      </c>
      <c r="B523" s="4" t="s">
        <v>797</v>
      </c>
      <c r="C523" s="3" t="s">
        <v>3</v>
      </c>
      <c r="D523" s="3" t="s">
        <v>19</v>
      </c>
      <c r="E523" s="3" t="s">
        <v>1</v>
      </c>
      <c r="F523" s="3" t="s">
        <v>101</v>
      </c>
      <c r="G523" s="3">
        <v>150</v>
      </c>
      <c r="H523" s="4" t="s">
        <v>16</v>
      </c>
      <c r="I523" s="4"/>
      <c r="J523" s="4"/>
      <c r="K523" s="4"/>
    </row>
    <row r="524" spans="1:11" hidden="1" x14ac:dyDescent="0.25">
      <c r="A524" s="4" t="s">
        <v>116</v>
      </c>
      <c r="B524" s="4" t="s">
        <v>796</v>
      </c>
      <c r="C524" s="3" t="s">
        <v>3</v>
      </c>
      <c r="D524" s="3" t="s">
        <v>19</v>
      </c>
      <c r="E524" s="3" t="s">
        <v>1</v>
      </c>
      <c r="F524" s="3" t="s">
        <v>101</v>
      </c>
      <c r="G524" s="7">
        <v>1800</v>
      </c>
      <c r="H524" s="4" t="s">
        <v>16</v>
      </c>
      <c r="I524" s="4"/>
      <c r="J524" s="4"/>
      <c r="K524" s="4"/>
    </row>
    <row r="525" spans="1:11" hidden="1" x14ac:dyDescent="0.25">
      <c r="A525" s="4" t="s">
        <v>116</v>
      </c>
      <c r="B525" s="4" t="s">
        <v>497</v>
      </c>
      <c r="C525" s="3" t="s">
        <v>3</v>
      </c>
      <c r="D525" s="3" t="s">
        <v>19</v>
      </c>
      <c r="E525" s="3" t="s">
        <v>1</v>
      </c>
      <c r="F525" s="3" t="s">
        <v>101</v>
      </c>
      <c r="G525" s="3">
        <v>200</v>
      </c>
      <c r="H525" s="4" t="s">
        <v>496</v>
      </c>
      <c r="I525" s="4"/>
      <c r="J525" s="4"/>
      <c r="K525" s="4"/>
    </row>
    <row r="526" spans="1:11" hidden="1" x14ac:dyDescent="0.25">
      <c r="A526" s="4" t="s">
        <v>116</v>
      </c>
      <c r="B526" s="4" t="s">
        <v>495</v>
      </c>
      <c r="C526" s="3" t="s">
        <v>3</v>
      </c>
      <c r="D526" s="3" t="s">
        <v>19</v>
      </c>
      <c r="E526" s="3" t="s">
        <v>1</v>
      </c>
      <c r="F526" s="3" t="s">
        <v>101</v>
      </c>
      <c r="G526" s="3">
        <v>200</v>
      </c>
      <c r="H526" s="4" t="s">
        <v>16</v>
      </c>
      <c r="I526" s="4"/>
      <c r="J526" s="4"/>
      <c r="K526" s="4"/>
    </row>
    <row r="527" spans="1:11" hidden="1" x14ac:dyDescent="0.25">
      <c r="A527" s="4" t="s">
        <v>116</v>
      </c>
      <c r="B527" s="4" t="s">
        <v>115</v>
      </c>
      <c r="C527" s="3" t="s">
        <v>3</v>
      </c>
      <c r="D527" s="3" t="s">
        <v>19</v>
      </c>
      <c r="E527" s="3" t="s">
        <v>1</v>
      </c>
      <c r="F527" s="3" t="s">
        <v>101</v>
      </c>
      <c r="G527" s="3">
        <v>122</v>
      </c>
      <c r="H527" s="4" t="s">
        <v>16</v>
      </c>
      <c r="I527" s="4"/>
      <c r="J527" s="4"/>
      <c r="K527" s="4"/>
    </row>
    <row r="528" spans="1:11" hidden="1" x14ac:dyDescent="0.25">
      <c r="A528" s="4" t="s">
        <v>581</v>
      </c>
      <c r="B528" s="4" t="s">
        <v>580</v>
      </c>
      <c r="C528" s="3" t="s">
        <v>3</v>
      </c>
      <c r="D528" s="3" t="s">
        <v>19</v>
      </c>
      <c r="E528" s="3" t="s">
        <v>1</v>
      </c>
      <c r="F528" s="3" t="s">
        <v>101</v>
      </c>
      <c r="G528" s="7">
        <v>3900</v>
      </c>
      <c r="H528" s="4" t="s">
        <v>16</v>
      </c>
      <c r="I528" s="4"/>
      <c r="J528" s="4"/>
      <c r="K528" s="4"/>
    </row>
    <row r="529" spans="1:11" hidden="1" x14ac:dyDescent="0.25">
      <c r="A529" s="4" t="s">
        <v>105</v>
      </c>
      <c r="B529" s="4" t="s">
        <v>104</v>
      </c>
      <c r="C529" s="3" t="s">
        <v>3</v>
      </c>
      <c r="D529" s="3" t="s">
        <v>19</v>
      </c>
      <c r="E529" s="3" t="s">
        <v>1</v>
      </c>
      <c r="F529" s="3" t="s">
        <v>101</v>
      </c>
      <c r="G529" s="3">
        <v>265</v>
      </c>
      <c r="H529" s="4" t="s">
        <v>16</v>
      </c>
      <c r="I529" s="4"/>
      <c r="J529" s="4"/>
      <c r="K529" s="4"/>
    </row>
    <row r="530" spans="1:11" hidden="1" x14ac:dyDescent="0.25">
      <c r="A530" s="4" t="s">
        <v>327</v>
      </c>
      <c r="B530" s="4" t="s">
        <v>326</v>
      </c>
      <c r="C530" s="3" t="s">
        <v>3</v>
      </c>
      <c r="D530" s="3" t="s">
        <v>19</v>
      </c>
      <c r="E530" s="3" t="s">
        <v>1</v>
      </c>
      <c r="F530" s="3" t="s">
        <v>101</v>
      </c>
      <c r="G530" s="3">
        <v>572</v>
      </c>
      <c r="H530" s="4" t="s">
        <v>16</v>
      </c>
      <c r="I530" s="4"/>
      <c r="J530" s="4"/>
      <c r="K530" s="4"/>
    </row>
    <row r="531" spans="1:11" hidden="1" x14ac:dyDescent="0.25">
      <c r="A531" s="4" t="s">
        <v>682</v>
      </c>
      <c r="B531" s="4" t="s">
        <v>681</v>
      </c>
      <c r="C531" s="3" t="s">
        <v>3</v>
      </c>
      <c r="D531" s="3" t="s">
        <v>19</v>
      </c>
      <c r="E531" s="3" t="s">
        <v>1</v>
      </c>
      <c r="F531" s="3" t="s">
        <v>680</v>
      </c>
      <c r="G531" s="3">
        <v>500</v>
      </c>
      <c r="H531" s="4" t="s">
        <v>16</v>
      </c>
      <c r="I531" s="4"/>
      <c r="J531" s="4"/>
      <c r="K531" s="4"/>
    </row>
    <row r="532" spans="1:11" x14ac:dyDescent="0.25">
      <c r="A532" s="4"/>
      <c r="C532" s="4"/>
      <c r="D532" s="3"/>
      <c r="E532" s="4"/>
      <c r="F532" s="3"/>
      <c r="G532" s="3"/>
      <c r="H532" s="4"/>
      <c r="I532" s="4"/>
      <c r="J532" s="4"/>
      <c r="K532" s="4"/>
    </row>
    <row r="533" spans="1:11" x14ac:dyDescent="0.25">
      <c r="A533" s="4"/>
      <c r="C533" s="4"/>
      <c r="D533" s="3"/>
      <c r="E533" s="4"/>
      <c r="F533" s="3"/>
      <c r="G533" s="3"/>
      <c r="H533" s="4"/>
      <c r="I533" s="4"/>
      <c r="J533" s="4"/>
      <c r="K533" s="4"/>
    </row>
    <row r="534" spans="1:11" x14ac:dyDescent="0.25">
      <c r="A534" s="4"/>
      <c r="C534" s="4"/>
      <c r="D534" s="3"/>
      <c r="E534" s="4"/>
      <c r="F534" s="3"/>
      <c r="G534" s="3"/>
      <c r="H534" s="4"/>
      <c r="I534" s="4"/>
      <c r="J534" s="4"/>
      <c r="K534" s="4"/>
    </row>
    <row r="535" spans="1:11" x14ac:dyDescent="0.25">
      <c r="A535" s="4"/>
      <c r="C535" s="4"/>
      <c r="D535" s="3"/>
      <c r="E535" s="4"/>
      <c r="F535" s="3"/>
      <c r="G535" s="3"/>
      <c r="H535" s="4"/>
      <c r="I535" s="4"/>
      <c r="J535" s="4"/>
      <c r="K535" s="4"/>
    </row>
    <row r="536" spans="1:11" x14ac:dyDescent="0.25">
      <c r="A536" s="4"/>
      <c r="C536" s="4"/>
      <c r="D536" s="3"/>
      <c r="E536" s="4"/>
      <c r="F536" s="3"/>
      <c r="G536" s="3"/>
      <c r="H536" s="4"/>
      <c r="I536" s="4"/>
      <c r="J536" s="4"/>
      <c r="K536" s="4"/>
    </row>
    <row r="537" spans="1:11" x14ac:dyDescent="0.25">
      <c r="A537" s="4"/>
      <c r="C537" s="4"/>
      <c r="D537" s="3"/>
      <c r="E537" s="4"/>
      <c r="F537" s="3"/>
      <c r="G537" s="3"/>
      <c r="H537" s="4"/>
      <c r="I537" s="4"/>
      <c r="J537" s="4"/>
      <c r="K537" s="4"/>
    </row>
    <row r="538" spans="1:11" x14ac:dyDescent="0.25">
      <c r="A538" s="4"/>
      <c r="C538" s="4"/>
      <c r="D538" s="3"/>
      <c r="E538" s="4"/>
      <c r="F538" s="3"/>
      <c r="G538" s="3"/>
      <c r="H538" s="4"/>
      <c r="I538" s="4"/>
      <c r="J538" s="4"/>
      <c r="K538" s="4"/>
    </row>
    <row r="539" spans="1:11" x14ac:dyDescent="0.25">
      <c r="A539" s="4"/>
      <c r="C539" s="4"/>
      <c r="D539" s="3"/>
      <c r="E539" s="4"/>
      <c r="F539" s="3"/>
      <c r="G539" s="3"/>
      <c r="H539" s="4"/>
      <c r="I539" s="4"/>
      <c r="J539" s="4"/>
      <c r="K539" s="4"/>
    </row>
    <row r="540" spans="1:11" x14ac:dyDescent="0.25">
      <c r="A540" s="4"/>
      <c r="C540" s="4"/>
      <c r="D540" s="3"/>
      <c r="E540" s="4"/>
      <c r="F540" s="3"/>
      <c r="G540" s="3"/>
      <c r="H540" s="4"/>
      <c r="I540" s="4"/>
      <c r="J540" s="4"/>
      <c r="K540" s="4"/>
    </row>
    <row r="541" spans="1:11" x14ac:dyDescent="0.25">
      <c r="A541" s="4"/>
      <c r="C541" s="4"/>
      <c r="D541" s="3"/>
      <c r="E541" s="4"/>
      <c r="F541" s="3"/>
      <c r="G541" s="3"/>
      <c r="H541" s="4"/>
      <c r="I541" s="4"/>
      <c r="J541" s="4"/>
      <c r="K541" s="4"/>
    </row>
    <row r="542" spans="1:11" x14ac:dyDescent="0.25">
      <c r="A542" s="4"/>
      <c r="C542" s="4"/>
      <c r="D542" s="3"/>
      <c r="E542" s="4"/>
      <c r="F542" s="3"/>
      <c r="G542" s="3"/>
      <c r="H542" s="4"/>
      <c r="I542" s="4"/>
      <c r="J542" s="4"/>
      <c r="K542" s="4"/>
    </row>
    <row r="543" spans="1:11" x14ac:dyDescent="0.25">
      <c r="A543" s="4"/>
      <c r="C543" s="4"/>
      <c r="D543" s="3"/>
      <c r="E543" s="4"/>
      <c r="F543" s="3"/>
      <c r="G543" s="3"/>
      <c r="H543" s="4"/>
      <c r="I543" s="4"/>
      <c r="J543" s="4"/>
      <c r="K543" s="4"/>
    </row>
    <row r="544" spans="1:11" x14ac:dyDescent="0.25">
      <c r="A544" s="4"/>
      <c r="C544" s="4"/>
      <c r="D544" s="3"/>
      <c r="E544" s="4"/>
      <c r="F544" s="3"/>
      <c r="G544" s="3"/>
      <c r="H544" s="4"/>
      <c r="I544" s="4"/>
      <c r="J544" s="4"/>
      <c r="K544" s="4"/>
    </row>
    <row r="545" spans="1:11" x14ac:dyDescent="0.25">
      <c r="A545" s="4"/>
      <c r="C545" s="4"/>
      <c r="D545" s="3"/>
      <c r="E545" s="4"/>
      <c r="F545" s="3"/>
      <c r="G545" s="3"/>
      <c r="H545" s="4"/>
      <c r="I545" s="4"/>
      <c r="J545" s="4"/>
      <c r="K545" s="4"/>
    </row>
    <row r="546" spans="1:11" x14ac:dyDescent="0.25">
      <c r="A546" s="4"/>
      <c r="C546" s="4"/>
      <c r="D546" s="3"/>
      <c r="E546" s="4"/>
      <c r="F546" s="3"/>
      <c r="G546" s="3"/>
      <c r="H546" s="4"/>
      <c r="I546" s="4"/>
      <c r="J546" s="4"/>
      <c r="K546" s="4"/>
    </row>
    <row r="547" spans="1:11" x14ac:dyDescent="0.25">
      <c r="A547" s="4"/>
      <c r="C547" s="4"/>
      <c r="D547" s="3"/>
      <c r="E547" s="4"/>
      <c r="F547" s="3"/>
      <c r="G547" s="3"/>
      <c r="H547" s="4"/>
      <c r="I547" s="4"/>
      <c r="J547" s="4"/>
      <c r="K547" s="4"/>
    </row>
    <row r="548" spans="1:11" x14ac:dyDescent="0.25">
      <c r="A548" s="4"/>
      <c r="C548" s="4"/>
      <c r="D548" s="3"/>
      <c r="E548" s="4"/>
      <c r="F548" s="3"/>
      <c r="G548" s="3"/>
      <c r="H548" s="4"/>
      <c r="I548" s="4"/>
      <c r="J548" s="4"/>
      <c r="K548" s="4"/>
    </row>
    <row r="549" spans="1:11" x14ac:dyDescent="0.25">
      <c r="A549" s="4"/>
      <c r="C549" s="4"/>
      <c r="D549" s="3"/>
      <c r="E549" s="4"/>
      <c r="F549" s="3"/>
      <c r="G549" s="3"/>
      <c r="H549" s="4"/>
      <c r="I549" s="4"/>
      <c r="J549" s="4"/>
      <c r="K549" s="4"/>
    </row>
    <row r="550" spans="1:11" x14ac:dyDescent="0.25">
      <c r="A550" s="4"/>
      <c r="C550" s="4"/>
      <c r="D550" s="3"/>
      <c r="E550" s="4"/>
      <c r="F550" s="3"/>
      <c r="G550" s="3"/>
      <c r="H550" s="4"/>
      <c r="I550" s="4"/>
      <c r="J550" s="4"/>
      <c r="K550" s="4"/>
    </row>
    <row r="551" spans="1:11" x14ac:dyDescent="0.25">
      <c r="A551" s="4"/>
      <c r="C551" s="4"/>
      <c r="D551" s="3"/>
      <c r="E551" s="4"/>
      <c r="F551" s="3"/>
      <c r="G551" s="3"/>
      <c r="H551" s="4"/>
      <c r="I551" s="4"/>
      <c r="J551" s="4"/>
      <c r="K551" s="4"/>
    </row>
    <row r="552" spans="1:11" x14ac:dyDescent="0.25">
      <c r="A552" s="4"/>
      <c r="C552" s="4"/>
      <c r="D552" s="3"/>
      <c r="E552" s="4"/>
      <c r="F552" s="3"/>
      <c r="G552" s="3"/>
      <c r="H552" s="4"/>
      <c r="I552" s="4"/>
      <c r="J552" s="4"/>
      <c r="K552" s="4"/>
    </row>
    <row r="553" spans="1:11" x14ac:dyDescent="0.25">
      <c r="A553" s="4"/>
      <c r="C553" s="4"/>
      <c r="D553" s="3"/>
      <c r="E553" s="4"/>
      <c r="F553" s="3"/>
      <c r="G553" s="3"/>
      <c r="H553" s="4"/>
      <c r="I553" s="4"/>
      <c r="J553" s="4"/>
      <c r="K553" s="4"/>
    </row>
    <row r="554" spans="1:11" x14ac:dyDescent="0.25">
      <c r="A554" s="4"/>
      <c r="C554" s="4"/>
      <c r="D554" s="3"/>
      <c r="E554" s="4"/>
      <c r="F554" s="3"/>
      <c r="G554" s="3"/>
      <c r="H554" s="4"/>
      <c r="I554" s="4"/>
      <c r="J554" s="4"/>
      <c r="K554" s="4"/>
    </row>
    <row r="555" spans="1:11" x14ac:dyDescent="0.25">
      <c r="A555" s="4"/>
      <c r="C555" s="4"/>
      <c r="D555" s="3"/>
      <c r="E555" s="4"/>
      <c r="F555" s="3"/>
      <c r="G555" s="3"/>
      <c r="H555" s="4"/>
      <c r="I555" s="4"/>
      <c r="J555" s="4"/>
      <c r="K555" s="4"/>
    </row>
    <row r="556" spans="1:11" x14ac:dyDescent="0.25">
      <c r="A556" s="4"/>
      <c r="C556" s="4"/>
      <c r="D556" s="3"/>
      <c r="E556" s="4"/>
      <c r="F556" s="3"/>
      <c r="G556" s="3"/>
      <c r="H556" s="4"/>
      <c r="I556" s="4"/>
      <c r="J556" s="4"/>
      <c r="K556" s="4"/>
    </row>
    <row r="557" spans="1:11" x14ac:dyDescent="0.25">
      <c r="A557" s="4"/>
      <c r="C557" s="4"/>
      <c r="D557" s="3"/>
      <c r="E557" s="4"/>
      <c r="F557" s="3"/>
      <c r="G557" s="3"/>
      <c r="H557" s="4"/>
      <c r="I557" s="4"/>
      <c r="J557" s="4"/>
      <c r="K557" s="4"/>
    </row>
    <row r="558" spans="1:11" x14ac:dyDescent="0.25">
      <c r="A558" s="4"/>
      <c r="C558" s="4"/>
      <c r="D558" s="3"/>
      <c r="E558" s="4"/>
      <c r="F558" s="3"/>
      <c r="G558" s="3"/>
      <c r="H558" s="4"/>
      <c r="I558" s="4"/>
      <c r="J558" s="4"/>
      <c r="K558" s="4"/>
    </row>
    <row r="559" spans="1:11" x14ac:dyDescent="0.25">
      <c r="A559" s="4"/>
      <c r="C559" s="4"/>
      <c r="D559" s="3"/>
      <c r="E559" s="4"/>
      <c r="F559" s="3"/>
      <c r="G559" s="3"/>
      <c r="H559" s="4"/>
      <c r="I559" s="4"/>
      <c r="J559" s="4"/>
      <c r="K559" s="4"/>
    </row>
    <row r="560" spans="1:11" x14ac:dyDescent="0.25">
      <c r="A560" s="4"/>
      <c r="C560" s="4"/>
      <c r="D560" s="3"/>
      <c r="E560" s="4"/>
      <c r="F560" s="3"/>
      <c r="G560" s="3"/>
      <c r="H560" s="4"/>
      <c r="I560" s="4"/>
      <c r="J560" s="4"/>
      <c r="K560" s="4"/>
    </row>
    <row r="561" spans="1:11" x14ac:dyDescent="0.25">
      <c r="A561" s="4"/>
      <c r="C561" s="4"/>
      <c r="D561" s="3"/>
      <c r="E561" s="4"/>
      <c r="F561" s="3"/>
      <c r="G561" s="3"/>
      <c r="H561" s="4"/>
      <c r="I561" s="4"/>
      <c r="J561" s="4"/>
      <c r="K561" s="4"/>
    </row>
    <row r="562" spans="1:11" x14ac:dyDescent="0.25">
      <c r="A562" s="4"/>
      <c r="C562" s="4"/>
      <c r="D562" s="3"/>
      <c r="E562" s="4"/>
      <c r="F562" s="3"/>
      <c r="G562" s="3"/>
      <c r="H562" s="4"/>
      <c r="I562" s="4"/>
      <c r="J562" s="4"/>
      <c r="K562" s="4"/>
    </row>
    <row r="563" spans="1:11" x14ac:dyDescent="0.25">
      <c r="G563" s="3"/>
    </row>
    <row r="564" spans="1:11" x14ac:dyDescent="0.25">
      <c r="G564" s="3"/>
    </row>
    <row r="565" spans="1:11" x14ac:dyDescent="0.25">
      <c r="G565" s="3"/>
    </row>
    <row r="566" spans="1:11" x14ac:dyDescent="0.25">
      <c r="G566" s="3"/>
    </row>
    <row r="567" spans="1:11" x14ac:dyDescent="0.25">
      <c r="G567" s="3"/>
    </row>
    <row r="568" spans="1:11" x14ac:dyDescent="0.25">
      <c r="G568" s="3"/>
    </row>
    <row r="569" spans="1:11" x14ac:dyDescent="0.25">
      <c r="G569" s="3"/>
    </row>
    <row r="570" spans="1:11" x14ac:dyDescent="0.25">
      <c r="G570" s="3"/>
    </row>
    <row r="571" spans="1:11" x14ac:dyDescent="0.25">
      <c r="G571" s="3"/>
    </row>
    <row r="572" spans="1:11" x14ac:dyDescent="0.25">
      <c r="G572" s="3"/>
    </row>
    <row r="573" spans="1:11" x14ac:dyDescent="0.25">
      <c r="G573" s="3"/>
    </row>
    <row r="574" spans="1:11" x14ac:dyDescent="0.25">
      <c r="G574" s="3"/>
    </row>
    <row r="575" spans="1:11" x14ac:dyDescent="0.25">
      <c r="G575" s="3"/>
    </row>
    <row r="576" spans="1:11" x14ac:dyDescent="0.25">
      <c r="G576" s="3"/>
    </row>
    <row r="577" spans="7:7" x14ac:dyDescent="0.25">
      <c r="G577" s="3"/>
    </row>
    <row r="578" spans="7:7" x14ac:dyDescent="0.25">
      <c r="G578" s="3"/>
    </row>
    <row r="579" spans="7:7" x14ac:dyDescent="0.25">
      <c r="G579" s="3"/>
    </row>
    <row r="580" spans="7:7" x14ac:dyDescent="0.25">
      <c r="G580" s="3"/>
    </row>
    <row r="581" spans="7:7" x14ac:dyDescent="0.25">
      <c r="G581" s="3"/>
    </row>
    <row r="582" spans="7:7" x14ac:dyDescent="0.25">
      <c r="G582" s="3"/>
    </row>
    <row r="583" spans="7:7" x14ac:dyDescent="0.25">
      <c r="G583" s="3"/>
    </row>
    <row r="584" spans="7:7" x14ac:dyDescent="0.25">
      <c r="G584" s="3"/>
    </row>
    <row r="585" spans="7:7" x14ac:dyDescent="0.25">
      <c r="G585" s="3"/>
    </row>
    <row r="586" spans="7:7" x14ac:dyDescent="0.25">
      <c r="G586" s="3"/>
    </row>
    <row r="587" spans="7:7" x14ac:dyDescent="0.25">
      <c r="G587" s="3"/>
    </row>
    <row r="588" spans="7:7" x14ac:dyDescent="0.25">
      <c r="G588" s="3"/>
    </row>
    <row r="589" spans="7:7" x14ac:dyDescent="0.25">
      <c r="G589" s="3"/>
    </row>
    <row r="590" spans="7:7" x14ac:dyDescent="0.25">
      <c r="G590" s="3"/>
    </row>
    <row r="591" spans="7:7" x14ac:dyDescent="0.25">
      <c r="G591" s="3"/>
    </row>
    <row r="592" spans="7:7" x14ac:dyDescent="0.25">
      <c r="G592" s="3"/>
    </row>
    <row r="593" spans="7:7" x14ac:dyDescent="0.25">
      <c r="G593" s="3"/>
    </row>
    <row r="594" spans="7:7" x14ac:dyDescent="0.25">
      <c r="G594" s="3"/>
    </row>
    <row r="595" spans="7:7" x14ac:dyDescent="0.25">
      <c r="G595" s="3"/>
    </row>
    <row r="596" spans="7:7" x14ac:dyDescent="0.25">
      <c r="G596" s="3"/>
    </row>
    <row r="597" spans="7:7" x14ac:dyDescent="0.25">
      <c r="G597" s="3"/>
    </row>
    <row r="598" spans="7:7" x14ac:dyDescent="0.25">
      <c r="G598" s="3"/>
    </row>
    <row r="599" spans="7:7" x14ac:dyDescent="0.25">
      <c r="G599" s="3"/>
    </row>
    <row r="600" spans="7:7" x14ac:dyDescent="0.25">
      <c r="G600" s="3"/>
    </row>
    <row r="601" spans="7:7" x14ac:dyDescent="0.25">
      <c r="G601" s="3"/>
    </row>
    <row r="602" spans="7:7" x14ac:dyDescent="0.25">
      <c r="G602" s="3"/>
    </row>
    <row r="603" spans="7:7" x14ac:dyDescent="0.25">
      <c r="G603" s="3"/>
    </row>
    <row r="604" spans="7:7" x14ac:dyDescent="0.25">
      <c r="G604" s="3"/>
    </row>
    <row r="605" spans="7:7" x14ac:dyDescent="0.25">
      <c r="G605" s="3"/>
    </row>
    <row r="606" spans="7:7" x14ac:dyDescent="0.25">
      <c r="G606" s="3"/>
    </row>
    <row r="607" spans="7:7" x14ac:dyDescent="0.25">
      <c r="G607" s="3"/>
    </row>
    <row r="608" spans="7:7" x14ac:dyDescent="0.25">
      <c r="G608" s="3"/>
    </row>
    <row r="609" spans="7:7" x14ac:dyDescent="0.25">
      <c r="G609" s="3"/>
    </row>
    <row r="610" spans="7:7" x14ac:dyDescent="0.25">
      <c r="G610" s="3"/>
    </row>
    <row r="611" spans="7:7" x14ac:dyDescent="0.25">
      <c r="G611" s="3"/>
    </row>
    <row r="612" spans="7:7" x14ac:dyDescent="0.25">
      <c r="G612" s="3"/>
    </row>
    <row r="613" spans="7:7" x14ac:dyDescent="0.25">
      <c r="G613" s="3"/>
    </row>
    <row r="614" spans="7:7" x14ac:dyDescent="0.25">
      <c r="G614" s="3"/>
    </row>
    <row r="615" spans="7:7" x14ac:dyDescent="0.25">
      <c r="G615" s="3"/>
    </row>
    <row r="616" spans="7:7" x14ac:dyDescent="0.25">
      <c r="G616" s="3"/>
    </row>
    <row r="617" spans="7:7" x14ac:dyDescent="0.25">
      <c r="G617" s="3"/>
    </row>
    <row r="618" spans="7:7" x14ac:dyDescent="0.25">
      <c r="G618" s="3"/>
    </row>
    <row r="619" spans="7:7" x14ac:dyDescent="0.25">
      <c r="G619" s="3"/>
    </row>
    <row r="620" spans="7:7" x14ac:dyDescent="0.25">
      <c r="G620" s="3"/>
    </row>
    <row r="621" spans="7:7" x14ac:dyDescent="0.25">
      <c r="G621" s="3"/>
    </row>
    <row r="622" spans="7:7" x14ac:dyDescent="0.25">
      <c r="G622" s="3"/>
    </row>
    <row r="623" spans="7:7" x14ac:dyDescent="0.25">
      <c r="G623" s="3"/>
    </row>
    <row r="624" spans="7:7" x14ac:dyDescent="0.25">
      <c r="G624" s="3"/>
    </row>
    <row r="625" spans="7:7" x14ac:dyDescent="0.25">
      <c r="G625" s="3"/>
    </row>
    <row r="626" spans="7:7" x14ac:dyDescent="0.25">
      <c r="G626" s="3"/>
    </row>
    <row r="627" spans="7:7" x14ac:dyDescent="0.25">
      <c r="G627" s="3"/>
    </row>
    <row r="628" spans="7:7" x14ac:dyDescent="0.25">
      <c r="G628" s="3"/>
    </row>
    <row r="629" spans="7:7" x14ac:dyDescent="0.25">
      <c r="G629" s="3"/>
    </row>
    <row r="630" spans="7:7" x14ac:dyDescent="0.25">
      <c r="G630" s="3"/>
    </row>
    <row r="631" spans="7:7" x14ac:dyDescent="0.25">
      <c r="G631" s="3"/>
    </row>
    <row r="632" spans="7:7" x14ac:dyDescent="0.25">
      <c r="G632" s="3"/>
    </row>
    <row r="633" spans="7:7" x14ac:dyDescent="0.25">
      <c r="G633" s="3"/>
    </row>
    <row r="634" spans="7:7" x14ac:dyDescent="0.25">
      <c r="G634" s="3"/>
    </row>
    <row r="635" spans="7:7" x14ac:dyDescent="0.25">
      <c r="G635" s="3"/>
    </row>
    <row r="636" spans="7:7" x14ac:dyDescent="0.25">
      <c r="G636" s="3"/>
    </row>
    <row r="637" spans="7:7" x14ac:dyDescent="0.25">
      <c r="G637" s="3"/>
    </row>
    <row r="638" spans="7:7" x14ac:dyDescent="0.25">
      <c r="G638" s="3"/>
    </row>
    <row r="639" spans="7:7" x14ac:dyDescent="0.25">
      <c r="G639" s="3"/>
    </row>
    <row r="640" spans="7:7" x14ac:dyDescent="0.25">
      <c r="G640" s="3"/>
    </row>
    <row r="641" spans="7:7" x14ac:dyDescent="0.25">
      <c r="G641" s="3"/>
    </row>
    <row r="642" spans="7:7" x14ac:dyDescent="0.25">
      <c r="G642" s="3"/>
    </row>
    <row r="643" spans="7:7" x14ac:dyDescent="0.25">
      <c r="G643" s="3"/>
    </row>
    <row r="644" spans="7:7" x14ac:dyDescent="0.25">
      <c r="G644" s="3"/>
    </row>
    <row r="645" spans="7:7" x14ac:dyDescent="0.25">
      <c r="G645" s="3"/>
    </row>
    <row r="646" spans="7:7" x14ac:dyDescent="0.25">
      <c r="G646" s="3"/>
    </row>
    <row r="647" spans="7:7" x14ac:dyDescent="0.25">
      <c r="G647" s="3"/>
    </row>
    <row r="648" spans="7:7" x14ac:dyDescent="0.25">
      <c r="G648" s="3"/>
    </row>
    <row r="649" spans="7:7" x14ac:dyDescent="0.25">
      <c r="G649" s="3"/>
    </row>
    <row r="650" spans="7:7" x14ac:dyDescent="0.25">
      <c r="G650" s="3"/>
    </row>
    <row r="651" spans="7:7" x14ac:dyDescent="0.25">
      <c r="G651" s="3"/>
    </row>
    <row r="652" spans="7:7" x14ac:dyDescent="0.25">
      <c r="G652" s="3"/>
    </row>
    <row r="653" spans="7:7" x14ac:dyDescent="0.25">
      <c r="G653" s="3"/>
    </row>
    <row r="654" spans="7:7" x14ac:dyDescent="0.25">
      <c r="G654" s="3"/>
    </row>
    <row r="655" spans="7:7" x14ac:dyDescent="0.25">
      <c r="G655" s="3"/>
    </row>
    <row r="656" spans="7:7" x14ac:dyDescent="0.25">
      <c r="G656" s="3"/>
    </row>
    <row r="657" spans="7:7" x14ac:dyDescent="0.25">
      <c r="G657" s="3"/>
    </row>
    <row r="658" spans="7:7" x14ac:dyDescent="0.25">
      <c r="G658" s="3"/>
    </row>
    <row r="659" spans="7:7" x14ac:dyDescent="0.25">
      <c r="G659" s="3"/>
    </row>
    <row r="660" spans="7:7" x14ac:dyDescent="0.25">
      <c r="G660" s="3"/>
    </row>
    <row r="661" spans="7:7" x14ac:dyDescent="0.25">
      <c r="G661" s="3"/>
    </row>
    <row r="662" spans="7:7" x14ac:dyDescent="0.25">
      <c r="G662" s="3"/>
    </row>
    <row r="663" spans="7:7" x14ac:dyDescent="0.25">
      <c r="G663" s="3"/>
    </row>
    <row r="664" spans="7:7" x14ac:dyDescent="0.25">
      <c r="G664" s="3"/>
    </row>
  </sheetData>
  <autoFilter ref="A1:H531">
    <filterColumn colId="0">
      <filters>
        <filter val="CEMAX Batch Plant"/>
        <filter val="CEMEX"/>
        <filter val="CMEX"/>
        <filter val="Deseret Palms Dental"/>
        <filter val="J&amp;S Pest Control"/>
        <filter val="Korner Kwik Lube"/>
        <filter val="Korner Store &amp; Carwash"/>
        <filter val="POLO Cleaners"/>
      </filters>
    </filterColumn>
    <sortState ref="A2:H531">
      <sortCondition ref="F1:F531"/>
    </sortState>
  </autoFilter>
  <pageMargins left="0.25" right="0.25" top="0.75" bottom="0.75" header="0.3" footer="0.3"/>
  <pageSetup scale="99" fitToHeight="0" orientation="landscape" r:id="rId1"/>
  <headerFooter>
    <oddHeader>&amp;C&amp;14City of North Las Vegas IPP Inventory List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663"/>
  <sheetViews>
    <sheetView zoomScale="145" zoomScaleNormal="145" workbookViewId="0">
      <pane ySplit="1" topLeftCell="A276" activePane="bottomLeft" state="frozen"/>
      <selection pane="bottomLeft" activeCell="F285" sqref="F285"/>
    </sheetView>
  </sheetViews>
  <sheetFormatPr defaultRowHeight="15" x14ac:dyDescent="0.25"/>
  <cols>
    <col min="1" max="1" width="23.28515625" style="26" customWidth="1"/>
    <col min="2" max="2" width="17.7109375" style="1" customWidth="1"/>
    <col min="3" max="3" width="11.7109375" style="1" customWidth="1"/>
    <col min="4" max="4" width="9.7109375" style="2" customWidth="1"/>
    <col min="5" max="5" width="11.7109375" style="1" customWidth="1"/>
    <col min="6" max="6" width="14.140625" style="2" customWidth="1"/>
    <col min="7" max="7" width="11.7109375" style="21" customWidth="1"/>
    <col min="8" max="8" width="7.5703125" style="29" customWidth="1"/>
    <col min="9" max="9" width="9.140625" style="1"/>
    <col min="10" max="10" width="37.5703125" style="1" customWidth="1"/>
    <col min="11" max="16384" width="9.140625" style="1"/>
  </cols>
  <sheetData>
    <row r="1" spans="1:10" s="13" customFormat="1" ht="45.75" thickBot="1" x14ac:dyDescent="0.25">
      <c r="A1" s="23" t="s">
        <v>1025</v>
      </c>
      <c r="B1" s="15" t="s">
        <v>1024</v>
      </c>
      <c r="C1" s="16" t="s">
        <v>1023</v>
      </c>
      <c r="D1" s="16" t="s">
        <v>1022</v>
      </c>
      <c r="E1" s="16" t="s">
        <v>1021</v>
      </c>
      <c r="F1" s="16" t="s">
        <v>1020</v>
      </c>
      <c r="G1" s="18" t="s">
        <v>1029</v>
      </c>
      <c r="H1" s="27" t="s">
        <v>1027</v>
      </c>
      <c r="I1" s="18" t="s">
        <v>1028</v>
      </c>
      <c r="J1" s="15" t="s">
        <v>1018</v>
      </c>
    </row>
    <row r="2" spans="1:10" x14ac:dyDescent="0.25">
      <c r="A2" s="24" t="s">
        <v>116</v>
      </c>
      <c r="B2" s="4" t="s">
        <v>497</v>
      </c>
      <c r="C2" s="3" t="s">
        <v>3</v>
      </c>
      <c r="D2" s="3" t="s">
        <v>19</v>
      </c>
      <c r="E2" s="3" t="s">
        <v>1</v>
      </c>
      <c r="F2" s="3" t="s">
        <v>101</v>
      </c>
      <c r="G2" s="19">
        <v>200</v>
      </c>
      <c r="H2" s="28">
        <v>0.8</v>
      </c>
      <c r="I2" s="22">
        <f>H2*G2</f>
        <v>160</v>
      </c>
      <c r="J2" s="4" t="s">
        <v>496</v>
      </c>
    </row>
    <row r="3" spans="1:10" hidden="1" x14ac:dyDescent="0.25">
      <c r="A3" s="24" t="s">
        <v>866</v>
      </c>
      <c r="B3" s="4" t="s">
        <v>865</v>
      </c>
      <c r="C3" s="3" t="s">
        <v>3</v>
      </c>
      <c r="D3" s="3" t="s">
        <v>19</v>
      </c>
      <c r="E3" s="3" t="s">
        <v>1</v>
      </c>
      <c r="F3" s="3" t="s">
        <v>834</v>
      </c>
      <c r="G3" s="19">
        <v>114680</v>
      </c>
      <c r="H3" s="28">
        <v>0.8</v>
      </c>
      <c r="I3" s="22">
        <f>H3*G3</f>
        <v>91744</v>
      </c>
      <c r="J3" s="4" t="s">
        <v>864</v>
      </c>
    </row>
    <row r="4" spans="1:10" hidden="1" x14ac:dyDescent="0.25">
      <c r="A4" s="24" t="s">
        <v>964</v>
      </c>
      <c r="B4" s="4" t="s">
        <v>963</v>
      </c>
      <c r="C4" s="3" t="s">
        <v>3</v>
      </c>
      <c r="D4" s="3" t="s">
        <v>19</v>
      </c>
      <c r="E4" s="3" t="s">
        <v>897</v>
      </c>
      <c r="F4" s="3" t="s">
        <v>834</v>
      </c>
      <c r="G4" s="19">
        <v>65200</v>
      </c>
      <c r="H4" s="28">
        <v>0.8</v>
      </c>
      <c r="I4" s="22">
        <f>H4*G4</f>
        <v>52160</v>
      </c>
      <c r="J4" s="4" t="s">
        <v>833</v>
      </c>
    </row>
    <row r="5" spans="1:10" hidden="1" x14ac:dyDescent="0.25">
      <c r="A5" s="24" t="s">
        <v>909</v>
      </c>
      <c r="B5" s="4" t="s">
        <v>908</v>
      </c>
      <c r="C5" s="3" t="s">
        <v>3</v>
      </c>
      <c r="D5" s="3" t="s">
        <v>19</v>
      </c>
      <c r="E5" s="3" t="s">
        <v>897</v>
      </c>
      <c r="F5" s="3" t="s">
        <v>18</v>
      </c>
      <c r="G5" s="19" t="s">
        <v>17</v>
      </c>
      <c r="H5" s="28"/>
      <c r="I5" s="4"/>
      <c r="J5" s="5" t="s">
        <v>833</v>
      </c>
    </row>
    <row r="6" spans="1:10" hidden="1" x14ac:dyDescent="0.25">
      <c r="A6" s="24" t="s">
        <v>974</v>
      </c>
      <c r="B6" s="4" t="s">
        <v>973</v>
      </c>
      <c r="C6" s="3" t="s">
        <v>3</v>
      </c>
      <c r="D6" s="3" t="s">
        <v>19</v>
      </c>
      <c r="E6" s="3" t="s">
        <v>897</v>
      </c>
      <c r="F6" s="3" t="s">
        <v>834</v>
      </c>
      <c r="G6" s="19">
        <v>4700</v>
      </c>
      <c r="H6" s="28">
        <v>0.8</v>
      </c>
      <c r="I6" s="22">
        <f t="shared" ref="I6:I37" si="0">H6*G6</f>
        <v>3760</v>
      </c>
      <c r="J6" s="4" t="s">
        <v>833</v>
      </c>
    </row>
    <row r="7" spans="1:10" hidden="1" x14ac:dyDescent="0.25">
      <c r="A7" s="24" t="s">
        <v>968</v>
      </c>
      <c r="B7" s="4" t="s">
        <v>967</v>
      </c>
      <c r="C7" s="3" t="s">
        <v>3</v>
      </c>
      <c r="D7" s="3" t="s">
        <v>19</v>
      </c>
      <c r="E7" s="3" t="s">
        <v>897</v>
      </c>
      <c r="F7" s="3" t="s">
        <v>834</v>
      </c>
      <c r="G7" s="19">
        <v>49660</v>
      </c>
      <c r="H7" s="28">
        <v>0.8</v>
      </c>
      <c r="I7" s="22">
        <f t="shared" si="0"/>
        <v>39728</v>
      </c>
      <c r="J7" s="4" t="s">
        <v>833</v>
      </c>
    </row>
    <row r="8" spans="1:10" hidden="1" x14ac:dyDescent="0.25">
      <c r="A8" s="24" t="s">
        <v>972</v>
      </c>
      <c r="B8" s="4" t="s">
        <v>971</v>
      </c>
      <c r="C8" s="3" t="s">
        <v>3</v>
      </c>
      <c r="D8" s="3" t="s">
        <v>19</v>
      </c>
      <c r="E8" s="3" t="s">
        <v>897</v>
      </c>
      <c r="F8" s="3" t="s">
        <v>834</v>
      </c>
      <c r="G8" s="19">
        <v>2900</v>
      </c>
      <c r="H8" s="28">
        <v>0.8</v>
      </c>
      <c r="I8" s="22">
        <f t="shared" si="0"/>
        <v>2320</v>
      </c>
      <c r="J8" s="4" t="s">
        <v>833</v>
      </c>
    </row>
    <row r="9" spans="1:10" hidden="1" x14ac:dyDescent="0.25">
      <c r="A9" s="24" t="s">
        <v>970</v>
      </c>
      <c r="B9" s="4" t="s">
        <v>969</v>
      </c>
      <c r="C9" s="3" t="s">
        <v>3</v>
      </c>
      <c r="D9" s="3" t="s">
        <v>19</v>
      </c>
      <c r="E9" s="3" t="s">
        <v>897</v>
      </c>
      <c r="F9" s="3" t="s">
        <v>834</v>
      </c>
      <c r="G9" s="19">
        <v>8600</v>
      </c>
      <c r="H9" s="28">
        <v>0.8</v>
      </c>
      <c r="I9" s="22">
        <f t="shared" si="0"/>
        <v>6880</v>
      </c>
      <c r="J9" s="4" t="s">
        <v>833</v>
      </c>
    </row>
    <row r="10" spans="1:10" hidden="1" x14ac:dyDescent="0.25">
      <c r="A10" s="24" t="s">
        <v>966</v>
      </c>
      <c r="B10" s="4" t="s">
        <v>965</v>
      </c>
      <c r="C10" s="3" t="s">
        <v>3</v>
      </c>
      <c r="D10" s="3" t="s">
        <v>19</v>
      </c>
      <c r="E10" s="3" t="s">
        <v>897</v>
      </c>
      <c r="F10" s="3" t="s">
        <v>834</v>
      </c>
      <c r="G10" s="19">
        <v>175720</v>
      </c>
      <c r="H10" s="28">
        <v>0.8</v>
      </c>
      <c r="I10" s="22">
        <f t="shared" si="0"/>
        <v>140576</v>
      </c>
      <c r="J10" s="4" t="s">
        <v>833</v>
      </c>
    </row>
    <row r="11" spans="1:10" hidden="1" x14ac:dyDescent="0.25">
      <c r="A11" s="24" t="s">
        <v>840</v>
      </c>
      <c r="B11" s="4" t="s">
        <v>839</v>
      </c>
      <c r="C11" s="3" t="s">
        <v>3</v>
      </c>
      <c r="D11" s="3" t="s">
        <v>19</v>
      </c>
      <c r="E11" s="3" t="s">
        <v>1</v>
      </c>
      <c r="F11" s="3" t="s">
        <v>834</v>
      </c>
      <c r="G11" s="19">
        <v>32000</v>
      </c>
      <c r="H11" s="28">
        <v>0.8</v>
      </c>
      <c r="I11" s="22">
        <f t="shared" si="0"/>
        <v>25600</v>
      </c>
      <c r="J11" s="4" t="s">
        <v>833</v>
      </c>
    </row>
    <row r="12" spans="1:10" hidden="1" x14ac:dyDescent="0.25">
      <c r="A12" s="24" t="s">
        <v>855</v>
      </c>
      <c r="B12" s="4" t="s">
        <v>854</v>
      </c>
      <c r="C12" s="3" t="s">
        <v>3</v>
      </c>
      <c r="D12" s="3" t="s">
        <v>19</v>
      </c>
      <c r="E12" s="3" t="s">
        <v>1</v>
      </c>
      <c r="F12" s="3" t="s">
        <v>834</v>
      </c>
      <c r="G12" s="19">
        <v>3180</v>
      </c>
      <c r="H12" s="28">
        <v>0.8</v>
      </c>
      <c r="I12" s="22">
        <f t="shared" si="0"/>
        <v>2544</v>
      </c>
      <c r="J12" s="4" t="s">
        <v>833</v>
      </c>
    </row>
    <row r="13" spans="1:10" hidden="1" x14ac:dyDescent="0.25">
      <c r="A13" s="24" t="s">
        <v>857</v>
      </c>
      <c r="B13" s="4" t="s">
        <v>856</v>
      </c>
      <c r="C13" s="3" t="s">
        <v>3</v>
      </c>
      <c r="D13" s="3" t="s">
        <v>19</v>
      </c>
      <c r="E13" s="3" t="s">
        <v>1</v>
      </c>
      <c r="F13" s="3" t="s">
        <v>834</v>
      </c>
      <c r="G13" s="19">
        <v>24520</v>
      </c>
      <c r="H13" s="28">
        <v>0.8</v>
      </c>
      <c r="I13" s="22">
        <f t="shared" si="0"/>
        <v>19616</v>
      </c>
      <c r="J13" s="4" t="s">
        <v>833</v>
      </c>
    </row>
    <row r="14" spans="1:10" hidden="1" x14ac:dyDescent="0.25">
      <c r="A14" s="24" t="s">
        <v>873</v>
      </c>
      <c r="B14" s="4" t="s">
        <v>872</v>
      </c>
      <c r="C14" s="3" t="s">
        <v>3</v>
      </c>
      <c r="D14" s="3" t="s">
        <v>19</v>
      </c>
      <c r="E14" s="3" t="s">
        <v>1</v>
      </c>
      <c r="F14" s="3" t="s">
        <v>834</v>
      </c>
      <c r="G14" s="19">
        <v>315000</v>
      </c>
      <c r="H14" s="28">
        <v>0.8</v>
      </c>
      <c r="I14" s="22">
        <f t="shared" si="0"/>
        <v>252000</v>
      </c>
      <c r="J14" s="4" t="s">
        <v>833</v>
      </c>
    </row>
    <row r="15" spans="1:10" hidden="1" x14ac:dyDescent="0.25">
      <c r="A15" s="24" t="s">
        <v>842</v>
      </c>
      <c r="B15" s="4" t="s">
        <v>841</v>
      </c>
      <c r="C15" s="3" t="s">
        <v>3</v>
      </c>
      <c r="D15" s="3" t="s">
        <v>19</v>
      </c>
      <c r="E15" s="3" t="s">
        <v>1</v>
      </c>
      <c r="F15" s="3" t="s">
        <v>834</v>
      </c>
      <c r="G15" s="19">
        <v>230000</v>
      </c>
      <c r="H15" s="28">
        <v>0.8</v>
      </c>
      <c r="I15" s="22">
        <f t="shared" si="0"/>
        <v>184000</v>
      </c>
      <c r="J15" s="4" t="s">
        <v>833</v>
      </c>
    </row>
    <row r="16" spans="1:10" hidden="1" x14ac:dyDescent="0.25">
      <c r="A16" s="24" t="s">
        <v>849</v>
      </c>
      <c r="B16" s="4" t="s">
        <v>848</v>
      </c>
      <c r="C16" s="3" t="s">
        <v>3</v>
      </c>
      <c r="D16" s="3" t="s">
        <v>19</v>
      </c>
      <c r="E16" s="3" t="s">
        <v>1</v>
      </c>
      <c r="F16" s="3" t="s">
        <v>834</v>
      </c>
      <c r="G16" s="19">
        <v>302300</v>
      </c>
      <c r="H16" s="28">
        <v>0.8</v>
      </c>
      <c r="I16" s="22">
        <f t="shared" si="0"/>
        <v>241840</v>
      </c>
      <c r="J16" s="4" t="s">
        <v>833</v>
      </c>
    </row>
    <row r="17" spans="1:10" hidden="1" x14ac:dyDescent="0.25">
      <c r="A17" s="24" t="s">
        <v>838</v>
      </c>
      <c r="B17" s="4" t="s">
        <v>837</v>
      </c>
      <c r="C17" s="3" t="s">
        <v>3</v>
      </c>
      <c r="D17" s="3" t="s">
        <v>19</v>
      </c>
      <c r="E17" s="3" t="s">
        <v>1</v>
      </c>
      <c r="F17" s="3" t="s">
        <v>834</v>
      </c>
      <c r="G17" s="19">
        <v>25000</v>
      </c>
      <c r="H17" s="28">
        <v>0.8</v>
      </c>
      <c r="I17" s="22">
        <f t="shared" si="0"/>
        <v>20000</v>
      </c>
      <c r="J17" s="4" t="s">
        <v>833</v>
      </c>
    </row>
    <row r="18" spans="1:10" hidden="1" x14ac:dyDescent="0.25">
      <c r="A18" s="24" t="s">
        <v>861</v>
      </c>
      <c r="B18" s="4" t="s">
        <v>860</v>
      </c>
      <c r="C18" s="3" t="s">
        <v>3</v>
      </c>
      <c r="D18" s="3" t="s">
        <v>19</v>
      </c>
      <c r="E18" s="3" t="s">
        <v>1</v>
      </c>
      <c r="F18" s="3" t="s">
        <v>834</v>
      </c>
      <c r="G18" s="19">
        <v>29400</v>
      </c>
      <c r="H18" s="28">
        <v>0.8</v>
      </c>
      <c r="I18" s="22">
        <f t="shared" si="0"/>
        <v>23520</v>
      </c>
      <c r="J18" s="4" t="s">
        <v>833</v>
      </c>
    </row>
    <row r="19" spans="1:10" hidden="1" x14ac:dyDescent="0.25">
      <c r="A19" s="24" t="s">
        <v>846</v>
      </c>
      <c r="B19" s="4" t="s">
        <v>845</v>
      </c>
      <c r="C19" s="3" t="s">
        <v>3</v>
      </c>
      <c r="D19" s="3" t="s">
        <v>19</v>
      </c>
      <c r="E19" s="3" t="s">
        <v>1</v>
      </c>
      <c r="F19" s="3" t="s">
        <v>834</v>
      </c>
      <c r="G19" s="19">
        <v>100000</v>
      </c>
      <c r="H19" s="28">
        <v>0.8</v>
      </c>
      <c r="I19" s="22">
        <f t="shared" si="0"/>
        <v>80000</v>
      </c>
      <c r="J19" s="4" t="s">
        <v>833</v>
      </c>
    </row>
    <row r="20" spans="1:10" hidden="1" x14ac:dyDescent="0.25">
      <c r="A20" s="24" t="s">
        <v>868</v>
      </c>
      <c r="B20" s="4" t="s">
        <v>867</v>
      </c>
      <c r="C20" s="3" t="s">
        <v>3</v>
      </c>
      <c r="D20" s="3" t="s">
        <v>19</v>
      </c>
      <c r="E20" s="3" t="s">
        <v>1</v>
      </c>
      <c r="F20" s="3" t="s">
        <v>834</v>
      </c>
      <c r="G20" s="19">
        <v>16780</v>
      </c>
      <c r="H20" s="28">
        <v>0.8</v>
      </c>
      <c r="I20" s="22">
        <f t="shared" si="0"/>
        <v>13424</v>
      </c>
      <c r="J20" s="4" t="s">
        <v>833</v>
      </c>
    </row>
    <row r="21" spans="1:10" hidden="1" x14ac:dyDescent="0.25">
      <c r="A21" s="24" t="s">
        <v>877</v>
      </c>
      <c r="B21" s="4" t="s">
        <v>876</v>
      </c>
      <c r="C21" s="3" t="s">
        <v>3</v>
      </c>
      <c r="D21" s="3" t="s">
        <v>19</v>
      </c>
      <c r="E21" s="3" t="s">
        <v>1</v>
      </c>
      <c r="F21" s="3" t="s">
        <v>834</v>
      </c>
      <c r="G21" s="19">
        <v>1100</v>
      </c>
      <c r="H21" s="28">
        <v>0.8</v>
      </c>
      <c r="I21" s="22">
        <f t="shared" si="0"/>
        <v>880</v>
      </c>
      <c r="J21" s="4" t="s">
        <v>833</v>
      </c>
    </row>
    <row r="22" spans="1:10" hidden="1" x14ac:dyDescent="0.25">
      <c r="A22" s="24" t="s">
        <v>853</v>
      </c>
      <c r="B22" s="4" t="s">
        <v>852</v>
      </c>
      <c r="C22" s="3" t="s">
        <v>3</v>
      </c>
      <c r="D22" s="3" t="s">
        <v>19</v>
      </c>
      <c r="E22" s="3" t="s">
        <v>1</v>
      </c>
      <c r="F22" s="3" t="s">
        <v>834</v>
      </c>
      <c r="G22" s="19">
        <v>78590</v>
      </c>
      <c r="H22" s="28">
        <v>0.8</v>
      </c>
      <c r="I22" s="22">
        <f t="shared" si="0"/>
        <v>62872</v>
      </c>
      <c r="J22" s="4" t="s">
        <v>833</v>
      </c>
    </row>
    <row r="23" spans="1:10" hidden="1" x14ac:dyDescent="0.25">
      <c r="A23" s="24" t="s">
        <v>863</v>
      </c>
      <c r="B23" s="4" t="s">
        <v>862</v>
      </c>
      <c r="C23" s="3" t="s">
        <v>3</v>
      </c>
      <c r="D23" s="3" t="s">
        <v>19</v>
      </c>
      <c r="E23" s="3" t="s">
        <v>1</v>
      </c>
      <c r="F23" s="3" t="s">
        <v>834</v>
      </c>
      <c r="G23" s="19">
        <v>204090</v>
      </c>
      <c r="H23" s="28">
        <v>0.8</v>
      </c>
      <c r="I23" s="22">
        <f t="shared" si="0"/>
        <v>163272</v>
      </c>
      <c r="J23" s="4" t="s">
        <v>833</v>
      </c>
    </row>
    <row r="24" spans="1:10" hidden="1" x14ac:dyDescent="0.25">
      <c r="A24" s="24" t="s">
        <v>836</v>
      </c>
      <c r="B24" s="4" t="s">
        <v>835</v>
      </c>
      <c r="C24" s="3" t="s">
        <v>3</v>
      </c>
      <c r="D24" s="3" t="s">
        <v>19</v>
      </c>
      <c r="E24" s="3" t="s">
        <v>1</v>
      </c>
      <c r="F24" s="3" t="s">
        <v>834</v>
      </c>
      <c r="G24" s="19">
        <v>17000</v>
      </c>
      <c r="H24" s="28">
        <v>0.8</v>
      </c>
      <c r="I24" s="22">
        <f t="shared" si="0"/>
        <v>13600</v>
      </c>
      <c r="J24" s="4" t="s">
        <v>833</v>
      </c>
    </row>
    <row r="25" spans="1:10" hidden="1" x14ac:dyDescent="0.25">
      <c r="A25" s="24" t="s">
        <v>870</v>
      </c>
      <c r="B25" s="4" t="s">
        <v>869</v>
      </c>
      <c r="C25" s="3" t="s">
        <v>3</v>
      </c>
      <c r="D25" s="3" t="s">
        <v>19</v>
      </c>
      <c r="E25" s="3" t="s">
        <v>1</v>
      </c>
      <c r="F25" s="3" t="s">
        <v>834</v>
      </c>
      <c r="G25" s="19">
        <v>20460</v>
      </c>
      <c r="H25" s="28">
        <v>0.8</v>
      </c>
      <c r="I25" s="22">
        <f t="shared" si="0"/>
        <v>16368</v>
      </c>
      <c r="J25" s="4" t="s">
        <v>833</v>
      </c>
    </row>
    <row r="26" spans="1:10" hidden="1" x14ac:dyDescent="0.25">
      <c r="A26" s="24" t="s">
        <v>859</v>
      </c>
      <c r="B26" s="4" t="s">
        <v>858</v>
      </c>
      <c r="C26" s="3" t="s">
        <v>3</v>
      </c>
      <c r="D26" s="3" t="s">
        <v>19</v>
      </c>
      <c r="E26" s="3" t="s">
        <v>1</v>
      </c>
      <c r="F26" s="3" t="s">
        <v>834</v>
      </c>
      <c r="G26" s="19">
        <v>5030</v>
      </c>
      <c r="H26" s="28">
        <v>0.8</v>
      </c>
      <c r="I26" s="22">
        <f t="shared" si="0"/>
        <v>4024</v>
      </c>
      <c r="J26" s="4" t="s">
        <v>833</v>
      </c>
    </row>
    <row r="27" spans="1:10" hidden="1" x14ac:dyDescent="0.25">
      <c r="A27" s="24" t="s">
        <v>844</v>
      </c>
      <c r="B27" s="4" t="s">
        <v>843</v>
      </c>
      <c r="C27" s="3" t="s">
        <v>3</v>
      </c>
      <c r="D27" s="3" t="s">
        <v>19</v>
      </c>
      <c r="E27" s="3" t="s">
        <v>1</v>
      </c>
      <c r="F27" s="3" t="s">
        <v>834</v>
      </c>
      <c r="G27" s="19">
        <v>7000</v>
      </c>
      <c r="H27" s="28">
        <v>0.8</v>
      </c>
      <c r="I27" s="22">
        <f t="shared" si="0"/>
        <v>5600</v>
      </c>
      <c r="J27" s="4" t="s">
        <v>833</v>
      </c>
    </row>
    <row r="28" spans="1:10" hidden="1" x14ac:dyDescent="0.25">
      <c r="A28" s="24" t="s">
        <v>586</v>
      </c>
      <c r="B28" s="4" t="s">
        <v>847</v>
      </c>
      <c r="C28" s="3" t="s">
        <v>3</v>
      </c>
      <c r="D28" s="3" t="s">
        <v>19</v>
      </c>
      <c r="E28" s="3" t="s">
        <v>1</v>
      </c>
      <c r="F28" s="3" t="s">
        <v>834</v>
      </c>
      <c r="G28" s="19">
        <v>2100</v>
      </c>
      <c r="H28" s="28">
        <v>0.8</v>
      </c>
      <c r="I28" s="22">
        <f t="shared" si="0"/>
        <v>1680</v>
      </c>
      <c r="J28" s="4" t="s">
        <v>833</v>
      </c>
    </row>
    <row r="29" spans="1:10" hidden="1" x14ac:dyDescent="0.25">
      <c r="A29" s="24" t="s">
        <v>851</v>
      </c>
      <c r="B29" s="4" t="s">
        <v>850</v>
      </c>
      <c r="C29" s="3" t="s">
        <v>3</v>
      </c>
      <c r="D29" s="3" t="s">
        <v>19</v>
      </c>
      <c r="E29" s="3" t="s">
        <v>1</v>
      </c>
      <c r="F29" s="3" t="s">
        <v>834</v>
      </c>
      <c r="G29" s="19">
        <v>2430</v>
      </c>
      <c r="H29" s="28">
        <v>0.8</v>
      </c>
      <c r="I29" s="22">
        <f t="shared" si="0"/>
        <v>1944</v>
      </c>
      <c r="J29" s="4" t="s">
        <v>833</v>
      </c>
    </row>
    <row r="30" spans="1:10" x14ac:dyDescent="0.25">
      <c r="A30" s="24" t="s">
        <v>73</v>
      </c>
      <c r="B30" s="4" t="s">
        <v>72</v>
      </c>
      <c r="C30" s="3" t="s">
        <v>3</v>
      </c>
      <c r="D30" s="3" t="s">
        <v>19</v>
      </c>
      <c r="E30" s="3" t="s">
        <v>1</v>
      </c>
      <c r="F30" s="3" t="s">
        <v>18</v>
      </c>
      <c r="G30" s="19">
        <v>686</v>
      </c>
      <c r="H30" s="28">
        <v>0.8</v>
      </c>
      <c r="I30" s="22">
        <f t="shared" si="0"/>
        <v>548.80000000000007</v>
      </c>
      <c r="J30" s="4" t="s">
        <v>71</v>
      </c>
    </row>
    <row r="31" spans="1:10" x14ac:dyDescent="0.25">
      <c r="A31" s="24" t="s">
        <v>76</v>
      </c>
      <c r="B31" s="4" t="s">
        <v>75</v>
      </c>
      <c r="C31" s="3" t="s">
        <v>3</v>
      </c>
      <c r="D31" s="3" t="s">
        <v>19</v>
      </c>
      <c r="E31" s="3" t="s">
        <v>1</v>
      </c>
      <c r="F31" s="3" t="s">
        <v>18</v>
      </c>
      <c r="G31" s="19">
        <v>3567</v>
      </c>
      <c r="H31" s="28">
        <v>0.8</v>
      </c>
      <c r="I31" s="22">
        <f t="shared" si="0"/>
        <v>2853.6000000000004</v>
      </c>
      <c r="J31" s="4" t="s">
        <v>74</v>
      </c>
    </row>
    <row r="32" spans="1:10" x14ac:dyDescent="0.25">
      <c r="A32" s="24" t="s">
        <v>940</v>
      </c>
      <c r="B32" s="4" t="s">
        <v>939</v>
      </c>
      <c r="C32" s="3" t="s">
        <v>3</v>
      </c>
      <c r="D32" s="3" t="s">
        <v>19</v>
      </c>
      <c r="E32" s="3" t="s">
        <v>897</v>
      </c>
      <c r="F32" s="3" t="s">
        <v>18</v>
      </c>
      <c r="G32" s="19">
        <v>5160</v>
      </c>
      <c r="H32" s="28">
        <v>0.8</v>
      </c>
      <c r="I32" s="22">
        <f t="shared" si="0"/>
        <v>4128</v>
      </c>
      <c r="J32" s="4" t="s">
        <v>16</v>
      </c>
    </row>
    <row r="33" spans="1:10" x14ac:dyDescent="0.25">
      <c r="A33" s="24" t="s">
        <v>1000</v>
      </c>
      <c r="B33" s="4" t="s">
        <v>999</v>
      </c>
      <c r="C33" s="3" t="s">
        <v>3</v>
      </c>
      <c r="D33" s="3" t="s">
        <v>19</v>
      </c>
      <c r="E33" s="3" t="s">
        <v>897</v>
      </c>
      <c r="F33" s="3" t="s">
        <v>18</v>
      </c>
      <c r="G33" s="19">
        <v>270</v>
      </c>
      <c r="H33" s="28">
        <v>0.8</v>
      </c>
      <c r="I33" s="22">
        <f t="shared" si="0"/>
        <v>216</v>
      </c>
      <c r="J33" s="4" t="s">
        <v>16</v>
      </c>
    </row>
    <row r="34" spans="1:10" x14ac:dyDescent="0.25">
      <c r="A34" s="24" t="s">
        <v>976</v>
      </c>
      <c r="B34" s="5" t="s">
        <v>975</v>
      </c>
      <c r="C34" s="3" t="s">
        <v>3</v>
      </c>
      <c r="D34" s="3" t="s">
        <v>19</v>
      </c>
      <c r="E34" s="3" t="s">
        <v>897</v>
      </c>
      <c r="F34" s="3" t="s">
        <v>834</v>
      </c>
      <c r="G34" s="19">
        <v>40</v>
      </c>
      <c r="H34" s="28">
        <v>0.8</v>
      </c>
      <c r="I34" s="22">
        <f t="shared" si="0"/>
        <v>32</v>
      </c>
      <c r="J34" s="4" t="s">
        <v>16</v>
      </c>
    </row>
    <row r="35" spans="1:10" x14ac:dyDescent="0.25">
      <c r="A35" s="24" t="s">
        <v>1004</v>
      </c>
      <c r="B35" s="4" t="s">
        <v>1003</v>
      </c>
      <c r="C35" s="3" t="s">
        <v>3</v>
      </c>
      <c r="D35" s="3" t="s">
        <v>19</v>
      </c>
      <c r="E35" s="3" t="s">
        <v>897</v>
      </c>
      <c r="F35" s="3" t="s">
        <v>18</v>
      </c>
      <c r="G35" s="19">
        <v>800</v>
      </c>
      <c r="H35" s="28">
        <v>0.8</v>
      </c>
      <c r="I35" s="22">
        <f t="shared" si="0"/>
        <v>640</v>
      </c>
      <c r="J35" s="4" t="s">
        <v>16</v>
      </c>
    </row>
    <row r="36" spans="1:10" x14ac:dyDescent="0.25">
      <c r="A36" s="24" t="s">
        <v>915</v>
      </c>
      <c r="B36" s="4" t="s">
        <v>914</v>
      </c>
      <c r="C36" s="3" t="s">
        <v>3</v>
      </c>
      <c r="D36" s="3" t="s">
        <v>19</v>
      </c>
      <c r="E36" s="3" t="s">
        <v>897</v>
      </c>
      <c r="F36" s="3" t="s">
        <v>18</v>
      </c>
      <c r="G36" s="19">
        <v>23750</v>
      </c>
      <c r="H36" s="28">
        <v>0.8</v>
      </c>
      <c r="I36" s="22">
        <f t="shared" si="0"/>
        <v>19000</v>
      </c>
      <c r="J36" s="4" t="s">
        <v>16</v>
      </c>
    </row>
    <row r="37" spans="1:10" x14ac:dyDescent="0.25">
      <c r="A37" s="24" t="s">
        <v>403</v>
      </c>
      <c r="B37" s="4" t="s">
        <v>926</v>
      </c>
      <c r="C37" s="3" t="s">
        <v>3</v>
      </c>
      <c r="D37" s="3" t="s">
        <v>19</v>
      </c>
      <c r="E37" s="3" t="s">
        <v>897</v>
      </c>
      <c r="F37" s="3" t="s">
        <v>925</v>
      </c>
      <c r="G37" s="19">
        <v>2420</v>
      </c>
      <c r="H37" s="28">
        <v>0.02</v>
      </c>
      <c r="I37" s="22">
        <f t="shared" si="0"/>
        <v>48.4</v>
      </c>
      <c r="J37" s="4" t="s">
        <v>16</v>
      </c>
    </row>
    <row r="38" spans="1:10" x14ac:dyDescent="0.25">
      <c r="A38" s="24" t="s">
        <v>988</v>
      </c>
      <c r="B38" s="4" t="s">
        <v>987</v>
      </c>
      <c r="C38" s="3" t="s">
        <v>3</v>
      </c>
      <c r="D38" s="3" t="s">
        <v>19</v>
      </c>
      <c r="E38" s="3" t="s">
        <v>897</v>
      </c>
      <c r="F38" s="3" t="s">
        <v>834</v>
      </c>
      <c r="G38" s="19" t="s">
        <v>17</v>
      </c>
      <c r="H38" s="28"/>
      <c r="I38" s="4"/>
      <c r="J38" s="4" t="s">
        <v>16</v>
      </c>
    </row>
    <row r="39" spans="1:10" x14ac:dyDescent="0.25">
      <c r="A39" s="24" t="s">
        <v>944</v>
      </c>
      <c r="B39" s="4" t="s">
        <v>943</v>
      </c>
      <c r="C39" s="3" t="s">
        <v>3</v>
      </c>
      <c r="D39" s="3" t="s">
        <v>19</v>
      </c>
      <c r="E39" s="3" t="s">
        <v>897</v>
      </c>
      <c r="F39" s="3" t="s">
        <v>925</v>
      </c>
      <c r="G39" s="19">
        <v>3150</v>
      </c>
      <c r="H39" s="28">
        <v>0.8</v>
      </c>
      <c r="I39" s="22">
        <f t="shared" ref="I39:I102" si="1">H39*G39</f>
        <v>2520</v>
      </c>
      <c r="J39" s="4" t="s">
        <v>16</v>
      </c>
    </row>
    <row r="40" spans="1:10" x14ac:dyDescent="0.25">
      <c r="A40" s="24" t="s">
        <v>1012</v>
      </c>
      <c r="B40" s="4" t="s">
        <v>1011</v>
      </c>
      <c r="C40" s="3" t="s">
        <v>3</v>
      </c>
      <c r="D40" s="3" t="s">
        <v>19</v>
      </c>
      <c r="E40" s="3" t="s">
        <v>897</v>
      </c>
      <c r="F40" s="3" t="s">
        <v>18</v>
      </c>
      <c r="G40" s="19">
        <v>1260</v>
      </c>
      <c r="H40" s="28">
        <v>0.8</v>
      </c>
      <c r="I40" s="22">
        <f t="shared" si="1"/>
        <v>1008</v>
      </c>
      <c r="J40" s="4" t="s">
        <v>16</v>
      </c>
    </row>
    <row r="41" spans="1:10" x14ac:dyDescent="0.25">
      <c r="A41" s="24" t="s">
        <v>978</v>
      </c>
      <c r="B41" s="4" t="s">
        <v>977</v>
      </c>
      <c r="C41" s="3" t="s">
        <v>3</v>
      </c>
      <c r="D41" s="3" t="s">
        <v>19</v>
      </c>
      <c r="E41" s="3" t="s">
        <v>897</v>
      </c>
      <c r="F41" s="3" t="s">
        <v>834</v>
      </c>
      <c r="G41" s="19">
        <v>6900</v>
      </c>
      <c r="H41" s="28">
        <v>0.8</v>
      </c>
      <c r="I41" s="22">
        <f t="shared" si="1"/>
        <v>5520</v>
      </c>
      <c r="J41" s="4" t="s">
        <v>16</v>
      </c>
    </row>
    <row r="42" spans="1:10" x14ac:dyDescent="0.25">
      <c r="A42" s="24" t="s">
        <v>960</v>
      </c>
      <c r="B42" s="4" t="s">
        <v>959</v>
      </c>
      <c r="C42" s="3" t="s">
        <v>3</v>
      </c>
      <c r="D42" s="3" t="s">
        <v>19</v>
      </c>
      <c r="E42" s="3" t="s">
        <v>897</v>
      </c>
      <c r="F42" s="3" t="s">
        <v>18</v>
      </c>
      <c r="G42" s="19">
        <v>1970</v>
      </c>
      <c r="H42" s="28">
        <v>0.8</v>
      </c>
      <c r="I42" s="22">
        <f t="shared" si="1"/>
        <v>1576</v>
      </c>
      <c r="J42" s="4" t="s">
        <v>16</v>
      </c>
    </row>
    <row r="43" spans="1:10" x14ac:dyDescent="0.25">
      <c r="A43" s="24" t="s">
        <v>920</v>
      </c>
      <c r="B43" s="4" t="s">
        <v>919</v>
      </c>
      <c r="C43" s="3" t="s">
        <v>3</v>
      </c>
      <c r="D43" s="3" t="s">
        <v>19</v>
      </c>
      <c r="E43" s="3" t="s">
        <v>897</v>
      </c>
      <c r="F43" s="3" t="s">
        <v>918</v>
      </c>
      <c r="G43" s="19">
        <f>488000/0.8</f>
        <v>610000</v>
      </c>
      <c r="H43" s="28">
        <v>0.8</v>
      </c>
      <c r="I43" s="22">
        <f t="shared" si="1"/>
        <v>488000</v>
      </c>
      <c r="J43" s="4" t="s">
        <v>16</v>
      </c>
    </row>
    <row r="44" spans="1:10" x14ac:dyDescent="0.25">
      <c r="A44" s="24" t="s">
        <v>924</v>
      </c>
      <c r="B44" s="4" t="s">
        <v>923</v>
      </c>
      <c r="C44" s="3" t="s">
        <v>3</v>
      </c>
      <c r="D44" s="3" t="s">
        <v>2</v>
      </c>
      <c r="E44" s="3" t="s">
        <v>897</v>
      </c>
      <c r="F44" s="3" t="s">
        <v>1026</v>
      </c>
      <c r="G44" s="19">
        <v>3240</v>
      </c>
      <c r="H44" s="28">
        <v>0.8</v>
      </c>
      <c r="I44" s="22">
        <f t="shared" si="1"/>
        <v>2592</v>
      </c>
      <c r="J44" s="4" t="s">
        <v>16</v>
      </c>
    </row>
    <row r="45" spans="1:10" x14ac:dyDescent="0.25">
      <c r="A45" s="24" t="s">
        <v>905</v>
      </c>
      <c r="B45" s="4" t="s">
        <v>904</v>
      </c>
      <c r="C45" s="3" t="s">
        <v>3</v>
      </c>
      <c r="D45" s="3" t="s">
        <v>19</v>
      </c>
      <c r="E45" s="3" t="s">
        <v>897</v>
      </c>
      <c r="F45" s="3" t="s">
        <v>18</v>
      </c>
      <c r="G45" s="19">
        <v>1800</v>
      </c>
      <c r="H45" s="28">
        <v>0.8</v>
      </c>
      <c r="I45" s="22">
        <f t="shared" si="1"/>
        <v>1440</v>
      </c>
      <c r="J45" s="5" t="s">
        <v>16</v>
      </c>
    </row>
    <row r="46" spans="1:10" x14ac:dyDescent="0.25">
      <c r="A46" s="24" t="s">
        <v>928</v>
      </c>
      <c r="B46" s="4" t="s">
        <v>927</v>
      </c>
      <c r="C46" s="3" t="s">
        <v>3</v>
      </c>
      <c r="D46" s="3" t="s">
        <v>19</v>
      </c>
      <c r="E46" s="3" t="s">
        <v>897</v>
      </c>
      <c r="F46" s="3" t="s">
        <v>18</v>
      </c>
      <c r="G46" s="19">
        <v>19010</v>
      </c>
      <c r="H46" s="28">
        <v>0.8</v>
      </c>
      <c r="I46" s="22">
        <f t="shared" si="1"/>
        <v>15208</v>
      </c>
      <c r="J46" s="4" t="s">
        <v>16</v>
      </c>
    </row>
    <row r="47" spans="1:10" x14ac:dyDescent="0.25">
      <c r="A47" s="24" t="s">
        <v>950</v>
      </c>
      <c r="B47" s="4" t="s">
        <v>949</v>
      </c>
      <c r="C47" s="3" t="s">
        <v>3</v>
      </c>
      <c r="D47" s="3" t="s">
        <v>19</v>
      </c>
      <c r="E47" s="3" t="s">
        <v>897</v>
      </c>
      <c r="F47" s="3" t="s">
        <v>18</v>
      </c>
      <c r="G47" s="19">
        <v>11700</v>
      </c>
      <c r="H47" s="28">
        <v>0.8</v>
      </c>
      <c r="I47" s="22">
        <f t="shared" si="1"/>
        <v>9360</v>
      </c>
      <c r="J47" s="4" t="s">
        <v>16</v>
      </c>
    </row>
    <row r="48" spans="1:10" x14ac:dyDescent="0.25">
      <c r="A48" s="24" t="s">
        <v>986</v>
      </c>
      <c r="B48" s="4" t="s">
        <v>985</v>
      </c>
      <c r="C48" s="3" t="s">
        <v>3</v>
      </c>
      <c r="D48" s="3" t="s">
        <v>19</v>
      </c>
      <c r="E48" s="3" t="s">
        <v>897</v>
      </c>
      <c r="F48" s="3" t="s">
        <v>18</v>
      </c>
      <c r="G48" s="19">
        <v>930</v>
      </c>
      <c r="H48" s="28">
        <v>0.8</v>
      </c>
      <c r="I48" s="22">
        <f t="shared" si="1"/>
        <v>744</v>
      </c>
      <c r="J48" s="4" t="s">
        <v>16</v>
      </c>
    </row>
    <row r="49" spans="1:10" x14ac:dyDescent="0.25">
      <c r="A49" s="24" t="s">
        <v>922</v>
      </c>
      <c r="B49" s="4" t="s">
        <v>921</v>
      </c>
      <c r="C49" s="3" t="s">
        <v>3</v>
      </c>
      <c r="D49" s="3" t="s">
        <v>19</v>
      </c>
      <c r="E49" s="3" t="s">
        <v>897</v>
      </c>
      <c r="F49" s="3" t="s">
        <v>18</v>
      </c>
      <c r="G49" s="19">
        <v>450</v>
      </c>
      <c r="H49" s="28">
        <v>0.8</v>
      </c>
      <c r="I49" s="22">
        <f t="shared" si="1"/>
        <v>360</v>
      </c>
      <c r="J49" s="4" t="s">
        <v>16</v>
      </c>
    </row>
    <row r="50" spans="1:10" x14ac:dyDescent="0.25">
      <c r="A50" s="24" t="s">
        <v>996</v>
      </c>
      <c r="B50" s="4" t="s">
        <v>995</v>
      </c>
      <c r="C50" s="3" t="s">
        <v>3</v>
      </c>
      <c r="D50" s="3" t="s">
        <v>19</v>
      </c>
      <c r="E50" s="3" t="s">
        <v>897</v>
      </c>
      <c r="F50" s="3" t="s">
        <v>18</v>
      </c>
      <c r="G50" s="19">
        <v>2100</v>
      </c>
      <c r="H50" s="28">
        <v>0.8</v>
      </c>
      <c r="I50" s="22">
        <f t="shared" si="1"/>
        <v>1680</v>
      </c>
      <c r="J50" s="4" t="s">
        <v>16</v>
      </c>
    </row>
    <row r="51" spans="1:10" x14ac:dyDescent="0.25">
      <c r="A51" s="24" t="s">
        <v>911</v>
      </c>
      <c r="B51" s="4" t="s">
        <v>910</v>
      </c>
      <c r="C51" s="3" t="s">
        <v>3</v>
      </c>
      <c r="D51" s="3" t="s">
        <v>19</v>
      </c>
      <c r="E51" s="3" t="s">
        <v>897</v>
      </c>
      <c r="F51" s="3" t="s">
        <v>18</v>
      </c>
      <c r="G51" s="19">
        <v>2200</v>
      </c>
      <c r="H51" s="28">
        <v>0.8</v>
      </c>
      <c r="I51" s="22">
        <f t="shared" si="1"/>
        <v>1760</v>
      </c>
      <c r="J51" s="5" t="s">
        <v>16</v>
      </c>
    </row>
    <row r="52" spans="1:10" x14ac:dyDescent="0.25">
      <c r="A52" s="24" t="s">
        <v>984</v>
      </c>
      <c r="B52" s="4" t="s">
        <v>983</v>
      </c>
      <c r="C52" s="3" t="s">
        <v>3</v>
      </c>
      <c r="D52" s="3" t="s">
        <v>19</v>
      </c>
      <c r="E52" s="3" t="s">
        <v>897</v>
      </c>
      <c r="F52" s="3" t="s">
        <v>18</v>
      </c>
      <c r="G52" s="19">
        <v>1300</v>
      </c>
      <c r="H52" s="28">
        <v>0.8</v>
      </c>
      <c r="I52" s="22">
        <f t="shared" si="1"/>
        <v>1040</v>
      </c>
      <c r="J52" s="4" t="s">
        <v>16</v>
      </c>
    </row>
    <row r="53" spans="1:10" x14ac:dyDescent="0.25">
      <c r="A53" s="24" t="s">
        <v>932</v>
      </c>
      <c r="B53" s="4" t="s">
        <v>931</v>
      </c>
      <c r="C53" s="3" t="s">
        <v>3</v>
      </c>
      <c r="D53" s="3" t="s">
        <v>19</v>
      </c>
      <c r="E53" s="3" t="s">
        <v>897</v>
      </c>
      <c r="F53" s="3" t="s">
        <v>18</v>
      </c>
      <c r="G53" s="19">
        <v>3500</v>
      </c>
      <c r="H53" s="28">
        <v>0.8</v>
      </c>
      <c r="I53" s="22">
        <f t="shared" si="1"/>
        <v>2800</v>
      </c>
      <c r="J53" s="4" t="s">
        <v>16</v>
      </c>
    </row>
    <row r="54" spans="1:10" x14ac:dyDescent="0.25">
      <c r="A54" s="24" t="s">
        <v>942</v>
      </c>
      <c r="B54" s="4" t="s">
        <v>941</v>
      </c>
      <c r="C54" s="3" t="s">
        <v>3</v>
      </c>
      <c r="D54" s="3" t="s">
        <v>19</v>
      </c>
      <c r="E54" s="3" t="s">
        <v>897</v>
      </c>
      <c r="F54" s="3" t="s">
        <v>18</v>
      </c>
      <c r="G54" s="20">
        <v>37100</v>
      </c>
      <c r="H54" s="28">
        <v>0.02</v>
      </c>
      <c r="I54" s="22">
        <f t="shared" si="1"/>
        <v>742</v>
      </c>
      <c r="J54" s="4" t="s">
        <v>16</v>
      </c>
    </row>
    <row r="55" spans="1:10" x14ac:dyDescent="0.25">
      <c r="A55" s="24" t="s">
        <v>1006</v>
      </c>
      <c r="B55" s="4" t="s">
        <v>1005</v>
      </c>
      <c r="C55" s="3" t="s">
        <v>3</v>
      </c>
      <c r="D55" s="3" t="s">
        <v>19</v>
      </c>
      <c r="E55" s="3" t="s">
        <v>897</v>
      </c>
      <c r="F55" s="3" t="s">
        <v>18</v>
      </c>
      <c r="G55" s="19">
        <v>1900</v>
      </c>
      <c r="H55" s="28">
        <v>0.8</v>
      </c>
      <c r="I55" s="22">
        <f t="shared" si="1"/>
        <v>1520</v>
      </c>
      <c r="J55" s="4" t="s">
        <v>16</v>
      </c>
    </row>
    <row r="56" spans="1:10" x14ac:dyDescent="0.25">
      <c r="A56" s="24" t="s">
        <v>962</v>
      </c>
      <c r="B56" s="4" t="s">
        <v>961</v>
      </c>
      <c r="C56" s="3" t="s">
        <v>3</v>
      </c>
      <c r="D56" s="3" t="s">
        <v>19</v>
      </c>
      <c r="E56" s="3" t="s">
        <v>897</v>
      </c>
      <c r="F56" s="3" t="s">
        <v>18</v>
      </c>
      <c r="G56" s="19">
        <v>890</v>
      </c>
      <c r="H56" s="28">
        <v>0.8</v>
      </c>
      <c r="I56" s="22">
        <f t="shared" si="1"/>
        <v>712</v>
      </c>
      <c r="J56" s="4" t="s">
        <v>16</v>
      </c>
    </row>
    <row r="57" spans="1:10" x14ac:dyDescent="0.25">
      <c r="A57" s="24" t="s">
        <v>1002</v>
      </c>
      <c r="B57" s="4" t="s">
        <v>1001</v>
      </c>
      <c r="C57" s="3" t="s">
        <v>3</v>
      </c>
      <c r="D57" s="3" t="s">
        <v>19</v>
      </c>
      <c r="E57" s="3" t="s">
        <v>897</v>
      </c>
      <c r="F57" s="3" t="s">
        <v>18</v>
      </c>
      <c r="G57" s="19">
        <v>500</v>
      </c>
      <c r="H57" s="28">
        <v>0.8</v>
      </c>
      <c r="I57" s="22">
        <f t="shared" si="1"/>
        <v>400</v>
      </c>
      <c r="J57" s="4" t="s">
        <v>16</v>
      </c>
    </row>
    <row r="58" spans="1:10" x14ac:dyDescent="0.25">
      <c r="A58" s="24" t="s">
        <v>938</v>
      </c>
      <c r="B58" s="4" t="s">
        <v>937</v>
      </c>
      <c r="C58" s="3" t="s">
        <v>3</v>
      </c>
      <c r="D58" s="3" t="s">
        <v>19</v>
      </c>
      <c r="E58" s="3" t="s">
        <v>897</v>
      </c>
      <c r="F58" s="3" t="s">
        <v>834</v>
      </c>
      <c r="G58" s="19">
        <v>1870</v>
      </c>
      <c r="H58" s="28">
        <v>0.8</v>
      </c>
      <c r="I58" s="22">
        <f t="shared" si="1"/>
        <v>1496</v>
      </c>
      <c r="J58" s="4" t="s">
        <v>16</v>
      </c>
    </row>
    <row r="59" spans="1:10" x14ac:dyDescent="0.25">
      <c r="A59" s="24" t="s">
        <v>883</v>
      </c>
      <c r="B59" s="4" t="s">
        <v>310</v>
      </c>
      <c r="C59" s="3" t="s">
        <v>3</v>
      </c>
      <c r="D59" s="3" t="s">
        <v>19</v>
      </c>
      <c r="E59" s="3" t="s">
        <v>1</v>
      </c>
      <c r="F59" s="3" t="s">
        <v>18</v>
      </c>
      <c r="G59" s="19">
        <v>1280</v>
      </c>
      <c r="H59" s="28">
        <v>0.8</v>
      </c>
      <c r="I59" s="22">
        <f t="shared" si="1"/>
        <v>1024</v>
      </c>
      <c r="J59" s="4" t="s">
        <v>16</v>
      </c>
    </row>
    <row r="60" spans="1:10" x14ac:dyDescent="0.25">
      <c r="A60" s="24" t="s">
        <v>130</v>
      </c>
      <c r="B60" s="4" t="s">
        <v>129</v>
      </c>
      <c r="C60" s="3" t="s">
        <v>3</v>
      </c>
      <c r="D60" s="3" t="s">
        <v>19</v>
      </c>
      <c r="E60" s="3" t="s">
        <v>1</v>
      </c>
      <c r="F60" s="3" t="s">
        <v>18</v>
      </c>
      <c r="G60" s="19">
        <v>6633</v>
      </c>
      <c r="H60" s="28">
        <v>0.8</v>
      </c>
      <c r="I60" s="22">
        <f t="shared" si="1"/>
        <v>5306.4000000000005</v>
      </c>
      <c r="J60" s="4" t="s">
        <v>16</v>
      </c>
    </row>
    <row r="61" spans="1:10" x14ac:dyDescent="0.25">
      <c r="A61" s="24" t="s">
        <v>746</v>
      </c>
      <c r="B61" s="4" t="s">
        <v>745</v>
      </c>
      <c r="C61" s="3" t="s">
        <v>3</v>
      </c>
      <c r="D61" s="3" t="s">
        <v>19</v>
      </c>
      <c r="E61" s="3" t="s">
        <v>1</v>
      </c>
      <c r="F61" s="3" t="s">
        <v>18</v>
      </c>
      <c r="G61" s="19">
        <v>430</v>
      </c>
      <c r="H61" s="28">
        <v>0.8</v>
      </c>
      <c r="I61" s="22">
        <f t="shared" si="1"/>
        <v>344</v>
      </c>
      <c r="J61" s="4" t="s">
        <v>16</v>
      </c>
    </row>
    <row r="62" spans="1:10" x14ac:dyDescent="0.25">
      <c r="A62" s="24" t="s">
        <v>703</v>
      </c>
      <c r="B62" s="4" t="s">
        <v>702</v>
      </c>
      <c r="C62" s="3" t="s">
        <v>3</v>
      </c>
      <c r="D62" s="3" t="s">
        <v>19</v>
      </c>
      <c r="E62" s="3" t="s">
        <v>1</v>
      </c>
      <c r="F62" s="3" t="s">
        <v>18</v>
      </c>
      <c r="G62" s="19">
        <v>2700</v>
      </c>
      <c r="H62" s="28">
        <v>0.8</v>
      </c>
      <c r="I62" s="22">
        <f t="shared" si="1"/>
        <v>2160</v>
      </c>
      <c r="J62" s="4" t="s">
        <v>16</v>
      </c>
    </row>
    <row r="63" spans="1:10" x14ac:dyDescent="0.25">
      <c r="A63" s="24" t="s">
        <v>546</v>
      </c>
      <c r="B63" s="4" t="s">
        <v>545</v>
      </c>
      <c r="C63" s="3" t="s">
        <v>3</v>
      </c>
      <c r="D63" s="3" t="s">
        <v>19</v>
      </c>
      <c r="E63" s="3" t="s">
        <v>1</v>
      </c>
      <c r="F63" s="3" t="s">
        <v>18</v>
      </c>
      <c r="G63" s="19">
        <v>1500</v>
      </c>
      <c r="H63" s="28">
        <v>0.8</v>
      </c>
      <c r="I63" s="22">
        <f t="shared" si="1"/>
        <v>1200</v>
      </c>
      <c r="J63" s="4" t="s">
        <v>16</v>
      </c>
    </row>
    <row r="64" spans="1:10" x14ac:dyDescent="0.25">
      <c r="A64" s="24" t="s">
        <v>375</v>
      </c>
      <c r="B64" s="4" t="s">
        <v>374</v>
      </c>
      <c r="C64" s="3" t="s">
        <v>3</v>
      </c>
      <c r="D64" s="3" t="s">
        <v>19</v>
      </c>
      <c r="E64" s="3" t="s">
        <v>1</v>
      </c>
      <c r="F64" s="3" t="s">
        <v>18</v>
      </c>
      <c r="G64" s="19">
        <v>8067</v>
      </c>
      <c r="H64" s="28">
        <v>0.8</v>
      </c>
      <c r="I64" s="22">
        <f t="shared" si="1"/>
        <v>6453.6</v>
      </c>
      <c r="J64" s="4" t="s">
        <v>16</v>
      </c>
    </row>
    <row r="65" spans="1:10" x14ac:dyDescent="0.25">
      <c r="A65" s="24" t="s">
        <v>66</v>
      </c>
      <c r="B65" s="4" t="s">
        <v>754</v>
      </c>
      <c r="C65" s="3" t="s">
        <v>3</v>
      </c>
      <c r="D65" s="3" t="s">
        <v>19</v>
      </c>
      <c r="E65" s="3" t="s">
        <v>1</v>
      </c>
      <c r="F65" s="3" t="s">
        <v>18</v>
      </c>
      <c r="G65" s="19">
        <v>220</v>
      </c>
      <c r="H65" s="28">
        <v>0.8</v>
      </c>
      <c r="I65" s="22">
        <f t="shared" si="1"/>
        <v>176</v>
      </c>
      <c r="J65" s="4" t="s">
        <v>16</v>
      </c>
    </row>
    <row r="66" spans="1:10" x14ac:dyDescent="0.25">
      <c r="A66" s="24" t="s">
        <v>66</v>
      </c>
      <c r="B66" s="4" t="s">
        <v>65</v>
      </c>
      <c r="C66" s="3" t="s">
        <v>3</v>
      </c>
      <c r="D66" s="3" t="s">
        <v>19</v>
      </c>
      <c r="E66" s="3" t="s">
        <v>1</v>
      </c>
      <c r="F66" s="3" t="s">
        <v>18</v>
      </c>
      <c r="G66" s="19">
        <v>117</v>
      </c>
      <c r="H66" s="28">
        <v>0.8</v>
      </c>
      <c r="I66" s="22">
        <f t="shared" si="1"/>
        <v>93.600000000000009</v>
      </c>
      <c r="J66" s="4" t="s">
        <v>16</v>
      </c>
    </row>
    <row r="67" spans="1:10" x14ac:dyDescent="0.25">
      <c r="A67" s="24" t="s">
        <v>767</v>
      </c>
      <c r="B67" s="4" t="s">
        <v>766</v>
      </c>
      <c r="C67" s="3" t="s">
        <v>3</v>
      </c>
      <c r="D67" s="3" t="s">
        <v>19</v>
      </c>
      <c r="E67" s="3" t="s">
        <v>1</v>
      </c>
      <c r="F67" s="3" t="s">
        <v>18</v>
      </c>
      <c r="G67" s="19">
        <v>890</v>
      </c>
      <c r="H67" s="28">
        <v>0.8</v>
      </c>
      <c r="I67" s="22">
        <f t="shared" si="1"/>
        <v>712</v>
      </c>
      <c r="J67" s="4" t="s">
        <v>16</v>
      </c>
    </row>
    <row r="68" spans="1:10" x14ac:dyDescent="0.25">
      <c r="A68" s="24" t="s">
        <v>769</v>
      </c>
      <c r="B68" s="4" t="s">
        <v>768</v>
      </c>
      <c r="C68" s="3" t="s">
        <v>3</v>
      </c>
      <c r="D68" s="3" t="s">
        <v>19</v>
      </c>
      <c r="E68" s="3" t="s">
        <v>1</v>
      </c>
      <c r="F68" s="3" t="s">
        <v>18</v>
      </c>
      <c r="G68" s="19">
        <v>400</v>
      </c>
      <c r="H68" s="28">
        <v>0.8</v>
      </c>
      <c r="I68" s="22">
        <f t="shared" si="1"/>
        <v>320</v>
      </c>
      <c r="J68" s="4" t="s">
        <v>16</v>
      </c>
    </row>
    <row r="69" spans="1:10" x14ac:dyDescent="0.25">
      <c r="A69" s="24" t="s">
        <v>232</v>
      </c>
      <c r="B69" s="4" t="s">
        <v>533</v>
      </c>
      <c r="C69" s="3" t="s">
        <v>3</v>
      </c>
      <c r="D69" s="3" t="s">
        <v>19</v>
      </c>
      <c r="E69" s="3" t="s">
        <v>1</v>
      </c>
      <c r="F69" s="3" t="s">
        <v>101</v>
      </c>
      <c r="G69" s="19">
        <v>500</v>
      </c>
      <c r="H69" s="28">
        <v>0.8</v>
      </c>
      <c r="I69" s="22">
        <f t="shared" si="1"/>
        <v>400</v>
      </c>
      <c r="J69" s="4" t="s">
        <v>16</v>
      </c>
    </row>
    <row r="70" spans="1:10" x14ac:dyDescent="0.25">
      <c r="A70" s="24" t="s">
        <v>232</v>
      </c>
      <c r="B70" s="4" t="s">
        <v>544</v>
      </c>
      <c r="C70" s="3" t="s">
        <v>3</v>
      </c>
      <c r="D70" s="3" t="s">
        <v>19</v>
      </c>
      <c r="E70" s="3" t="s">
        <v>1</v>
      </c>
      <c r="F70" s="3" t="s">
        <v>101</v>
      </c>
      <c r="G70" s="19">
        <v>150</v>
      </c>
      <c r="H70" s="28">
        <v>0.8</v>
      </c>
      <c r="I70" s="22">
        <f t="shared" si="1"/>
        <v>120</v>
      </c>
      <c r="J70" s="4" t="s">
        <v>16</v>
      </c>
    </row>
    <row r="71" spans="1:10" x14ac:dyDescent="0.25">
      <c r="A71" s="24" t="s">
        <v>232</v>
      </c>
      <c r="B71" s="4" t="s">
        <v>231</v>
      </c>
      <c r="C71" s="3" t="s">
        <v>3</v>
      </c>
      <c r="D71" s="3" t="s">
        <v>19</v>
      </c>
      <c r="E71" s="3" t="s">
        <v>1</v>
      </c>
      <c r="F71" s="3" t="s">
        <v>101</v>
      </c>
      <c r="G71" s="19">
        <v>261</v>
      </c>
      <c r="H71" s="28">
        <v>0.8</v>
      </c>
      <c r="I71" s="22">
        <f t="shared" si="1"/>
        <v>208.8</v>
      </c>
      <c r="J71" s="4" t="s">
        <v>16</v>
      </c>
    </row>
    <row r="72" spans="1:10" x14ac:dyDescent="0.25">
      <c r="A72" s="24" t="s">
        <v>109</v>
      </c>
      <c r="B72" s="4" t="s">
        <v>108</v>
      </c>
      <c r="C72" s="3" t="s">
        <v>3</v>
      </c>
      <c r="D72" s="3" t="s">
        <v>19</v>
      </c>
      <c r="E72" s="3" t="s">
        <v>1</v>
      </c>
      <c r="F72" s="3" t="s">
        <v>101</v>
      </c>
      <c r="G72" s="19">
        <v>83</v>
      </c>
      <c r="H72" s="28">
        <v>0.8</v>
      </c>
      <c r="I72" s="22">
        <f t="shared" si="1"/>
        <v>66.400000000000006</v>
      </c>
      <c r="J72" s="4" t="s">
        <v>16</v>
      </c>
    </row>
    <row r="73" spans="1:10" x14ac:dyDescent="0.25">
      <c r="A73" s="24" t="s">
        <v>411</v>
      </c>
      <c r="B73" s="4" t="s">
        <v>410</v>
      </c>
      <c r="C73" s="3" t="s">
        <v>3</v>
      </c>
      <c r="D73" s="3" t="s">
        <v>19</v>
      </c>
      <c r="E73" s="3" t="s">
        <v>1</v>
      </c>
      <c r="F73" s="3" t="s">
        <v>18</v>
      </c>
      <c r="G73" s="19">
        <v>150</v>
      </c>
      <c r="H73" s="28">
        <v>0.8</v>
      </c>
      <c r="I73" s="22">
        <f t="shared" si="1"/>
        <v>120</v>
      </c>
      <c r="J73" s="4" t="s">
        <v>16</v>
      </c>
    </row>
    <row r="74" spans="1:10" x14ac:dyDescent="0.25">
      <c r="A74" s="24" t="s">
        <v>52</v>
      </c>
      <c r="B74" s="4" t="s">
        <v>51</v>
      </c>
      <c r="C74" s="3" t="s">
        <v>3</v>
      </c>
      <c r="D74" s="3" t="s">
        <v>19</v>
      </c>
      <c r="E74" s="3" t="s">
        <v>1</v>
      </c>
      <c r="F74" s="3" t="s">
        <v>18</v>
      </c>
      <c r="G74" s="19">
        <v>1300</v>
      </c>
      <c r="H74" s="28">
        <v>0.8</v>
      </c>
      <c r="I74" s="22">
        <f t="shared" si="1"/>
        <v>1040</v>
      </c>
      <c r="J74" s="5" t="s">
        <v>16</v>
      </c>
    </row>
    <row r="75" spans="1:10" x14ac:dyDescent="0.25">
      <c r="A75" s="24" t="s">
        <v>882</v>
      </c>
      <c r="B75" s="4" t="s">
        <v>881</v>
      </c>
      <c r="C75" s="3" t="s">
        <v>3</v>
      </c>
      <c r="D75" s="3" t="s">
        <v>19</v>
      </c>
      <c r="E75" s="3" t="s">
        <v>1</v>
      </c>
      <c r="F75" s="3" t="s">
        <v>101</v>
      </c>
      <c r="G75" s="19">
        <v>100</v>
      </c>
      <c r="H75" s="28">
        <v>0.8</v>
      </c>
      <c r="I75" s="22">
        <f t="shared" si="1"/>
        <v>80</v>
      </c>
      <c r="J75" s="4" t="s">
        <v>16</v>
      </c>
    </row>
    <row r="76" spans="1:10" x14ac:dyDescent="0.25">
      <c r="A76" s="24" t="s">
        <v>201</v>
      </c>
      <c r="B76" s="4" t="s">
        <v>200</v>
      </c>
      <c r="C76" s="3" t="s">
        <v>3</v>
      </c>
      <c r="D76" s="3" t="s">
        <v>19</v>
      </c>
      <c r="E76" s="3" t="s">
        <v>1</v>
      </c>
      <c r="F76" s="3" t="s">
        <v>101</v>
      </c>
      <c r="G76" s="19">
        <v>517</v>
      </c>
      <c r="H76" s="28">
        <v>0.8</v>
      </c>
      <c r="I76" s="22">
        <f t="shared" si="1"/>
        <v>413.6</v>
      </c>
      <c r="J76" s="4" t="s">
        <v>16</v>
      </c>
    </row>
    <row r="77" spans="1:10" x14ac:dyDescent="0.25">
      <c r="A77" s="24" t="s">
        <v>118</v>
      </c>
      <c r="B77" s="4" t="s">
        <v>117</v>
      </c>
      <c r="C77" s="3" t="s">
        <v>3</v>
      </c>
      <c r="D77" s="3" t="s">
        <v>19</v>
      </c>
      <c r="E77" s="3" t="s">
        <v>1</v>
      </c>
      <c r="F77" s="3" t="s">
        <v>96</v>
      </c>
      <c r="G77" s="19">
        <v>213</v>
      </c>
      <c r="H77" s="28">
        <v>0.8</v>
      </c>
      <c r="I77" s="22">
        <f t="shared" si="1"/>
        <v>170.4</v>
      </c>
      <c r="J77" s="4" t="s">
        <v>16</v>
      </c>
    </row>
    <row r="78" spans="1:10" x14ac:dyDescent="0.25">
      <c r="A78" s="24" t="s">
        <v>118</v>
      </c>
      <c r="B78" s="4" t="s">
        <v>731</v>
      </c>
      <c r="C78" s="3" t="s">
        <v>3</v>
      </c>
      <c r="D78" s="3" t="s">
        <v>19</v>
      </c>
      <c r="E78" s="3" t="s">
        <v>1</v>
      </c>
      <c r="F78" s="3" t="s">
        <v>18</v>
      </c>
      <c r="G78" s="19">
        <v>500</v>
      </c>
      <c r="H78" s="28">
        <v>0.8</v>
      </c>
      <c r="I78" s="22">
        <f t="shared" si="1"/>
        <v>400</v>
      </c>
      <c r="J78" s="4" t="s">
        <v>16</v>
      </c>
    </row>
    <row r="79" spans="1:10" x14ac:dyDescent="0.25">
      <c r="A79" s="24" t="s">
        <v>160</v>
      </c>
      <c r="B79" s="4" t="s">
        <v>159</v>
      </c>
      <c r="C79" s="3" t="s">
        <v>3</v>
      </c>
      <c r="D79" s="3" t="s">
        <v>19</v>
      </c>
      <c r="E79" s="3" t="s">
        <v>1</v>
      </c>
      <c r="F79" s="3" t="s">
        <v>112</v>
      </c>
      <c r="G79" s="19">
        <v>100</v>
      </c>
      <c r="H79" s="28">
        <v>0.8</v>
      </c>
      <c r="I79" s="22">
        <f t="shared" si="1"/>
        <v>80</v>
      </c>
      <c r="J79" s="4" t="s">
        <v>16</v>
      </c>
    </row>
    <row r="80" spans="1:10" x14ac:dyDescent="0.25">
      <c r="A80" s="24" t="s">
        <v>154</v>
      </c>
      <c r="B80" s="4" t="s">
        <v>153</v>
      </c>
      <c r="C80" s="3" t="s">
        <v>3</v>
      </c>
      <c r="D80" s="3" t="s">
        <v>19</v>
      </c>
      <c r="E80" s="3" t="s">
        <v>1</v>
      </c>
      <c r="F80" s="3" t="s">
        <v>18</v>
      </c>
      <c r="G80" s="19">
        <v>22017</v>
      </c>
      <c r="H80" s="28">
        <v>0.8</v>
      </c>
      <c r="I80" s="22">
        <f t="shared" si="1"/>
        <v>17613.600000000002</v>
      </c>
      <c r="J80" s="4" t="s">
        <v>16</v>
      </c>
    </row>
    <row r="81" spans="1:10" x14ac:dyDescent="0.25">
      <c r="A81" s="24" t="s">
        <v>748</v>
      </c>
      <c r="B81" s="4" t="s">
        <v>747</v>
      </c>
      <c r="C81" s="3" t="s">
        <v>3</v>
      </c>
      <c r="D81" s="3" t="s">
        <v>19</v>
      </c>
      <c r="E81" s="3" t="s">
        <v>1</v>
      </c>
      <c r="F81" s="3" t="s">
        <v>96</v>
      </c>
      <c r="G81" s="19">
        <v>1200</v>
      </c>
      <c r="H81" s="28">
        <v>0.8</v>
      </c>
      <c r="I81" s="22">
        <f t="shared" si="1"/>
        <v>960</v>
      </c>
      <c r="J81" s="4" t="s">
        <v>16</v>
      </c>
    </row>
    <row r="82" spans="1:10" x14ac:dyDescent="0.25">
      <c r="A82" s="24" t="s">
        <v>136</v>
      </c>
      <c r="B82" s="4" t="s">
        <v>135</v>
      </c>
      <c r="C82" s="3" t="s">
        <v>3</v>
      </c>
      <c r="D82" s="3" t="s">
        <v>19</v>
      </c>
      <c r="E82" s="3" t="s">
        <v>1</v>
      </c>
      <c r="F82" s="3" t="s">
        <v>112</v>
      </c>
      <c r="G82" s="19">
        <v>2650</v>
      </c>
      <c r="H82" s="28">
        <v>0.8</v>
      </c>
      <c r="I82" s="22">
        <f t="shared" si="1"/>
        <v>2120</v>
      </c>
      <c r="J82" s="4" t="s">
        <v>16</v>
      </c>
    </row>
    <row r="83" spans="1:10" x14ac:dyDescent="0.25">
      <c r="A83" s="24" t="s">
        <v>577</v>
      </c>
      <c r="B83" s="4" t="s">
        <v>576</v>
      </c>
      <c r="C83" s="3" t="s">
        <v>3</v>
      </c>
      <c r="D83" s="3" t="s">
        <v>19</v>
      </c>
      <c r="E83" s="3" t="s">
        <v>1</v>
      </c>
      <c r="F83" s="3" t="s">
        <v>18</v>
      </c>
      <c r="G83" s="19">
        <v>1000</v>
      </c>
      <c r="H83" s="28">
        <v>0.8</v>
      </c>
      <c r="I83" s="22">
        <f t="shared" si="1"/>
        <v>800</v>
      </c>
      <c r="J83" s="4" t="s">
        <v>16</v>
      </c>
    </row>
    <row r="84" spans="1:10" x14ac:dyDescent="0.25">
      <c r="A84" s="24" t="s">
        <v>114</v>
      </c>
      <c r="B84" s="4" t="s">
        <v>113</v>
      </c>
      <c r="C84" s="3" t="s">
        <v>3</v>
      </c>
      <c r="D84" s="3" t="s">
        <v>19</v>
      </c>
      <c r="E84" s="3" t="s">
        <v>1</v>
      </c>
      <c r="F84" s="3" t="s">
        <v>112</v>
      </c>
      <c r="G84" s="19">
        <v>211</v>
      </c>
      <c r="H84" s="28">
        <v>0.8</v>
      </c>
      <c r="I84" s="22">
        <f t="shared" si="1"/>
        <v>168.8</v>
      </c>
      <c r="J84" s="4" t="s">
        <v>16</v>
      </c>
    </row>
    <row r="85" spans="1:10" x14ac:dyDescent="0.25">
      <c r="A85" s="24" t="s">
        <v>621</v>
      </c>
      <c r="B85" s="4" t="s">
        <v>620</v>
      </c>
      <c r="C85" s="3" t="s">
        <v>3</v>
      </c>
      <c r="D85" s="3" t="s">
        <v>19</v>
      </c>
      <c r="E85" s="3" t="s">
        <v>1</v>
      </c>
      <c r="F85" s="3" t="s">
        <v>18</v>
      </c>
      <c r="G85" s="19">
        <v>350</v>
      </c>
      <c r="H85" s="28">
        <v>0.8</v>
      </c>
      <c r="I85" s="22">
        <f t="shared" si="1"/>
        <v>280</v>
      </c>
      <c r="J85" s="4" t="s">
        <v>16</v>
      </c>
    </row>
    <row r="86" spans="1:10" x14ac:dyDescent="0.25">
      <c r="A86" s="24" t="s">
        <v>140</v>
      </c>
      <c r="B86" s="4" t="s">
        <v>139</v>
      </c>
      <c r="C86" s="3" t="s">
        <v>3</v>
      </c>
      <c r="D86" s="3" t="s">
        <v>19</v>
      </c>
      <c r="E86" s="3" t="s">
        <v>1</v>
      </c>
      <c r="F86" s="3" t="s">
        <v>112</v>
      </c>
      <c r="G86" s="19">
        <v>2556</v>
      </c>
      <c r="H86" s="28">
        <v>0.8</v>
      </c>
      <c r="I86" s="22">
        <f t="shared" si="1"/>
        <v>2044.8000000000002</v>
      </c>
      <c r="J86" s="4" t="s">
        <v>16</v>
      </c>
    </row>
    <row r="87" spans="1:10" x14ac:dyDescent="0.25">
      <c r="A87" s="24" t="s">
        <v>76</v>
      </c>
      <c r="B87" s="4" t="s">
        <v>179</v>
      </c>
      <c r="C87" s="3" t="s">
        <v>3</v>
      </c>
      <c r="D87" s="3" t="s">
        <v>19</v>
      </c>
      <c r="E87" s="3" t="s">
        <v>1</v>
      </c>
      <c r="F87" s="3" t="s">
        <v>18</v>
      </c>
      <c r="G87" s="19">
        <v>422</v>
      </c>
      <c r="H87" s="28">
        <v>0.8</v>
      </c>
      <c r="I87" s="22">
        <f t="shared" si="1"/>
        <v>337.6</v>
      </c>
      <c r="J87" s="4" t="s">
        <v>16</v>
      </c>
    </row>
    <row r="88" spans="1:10" x14ac:dyDescent="0.25">
      <c r="A88" s="24" t="s">
        <v>76</v>
      </c>
      <c r="B88" s="4" t="s">
        <v>141</v>
      </c>
      <c r="C88" s="3" t="s">
        <v>3</v>
      </c>
      <c r="D88" s="3" t="s">
        <v>19</v>
      </c>
      <c r="E88" s="3" t="s">
        <v>1</v>
      </c>
      <c r="F88" s="3" t="s">
        <v>18</v>
      </c>
      <c r="G88" s="19">
        <v>16583</v>
      </c>
      <c r="H88" s="28">
        <v>0.8</v>
      </c>
      <c r="I88" s="22">
        <f t="shared" si="1"/>
        <v>13266.400000000001</v>
      </c>
      <c r="J88" s="4" t="s">
        <v>16</v>
      </c>
    </row>
    <row r="89" spans="1:10" x14ac:dyDescent="0.25">
      <c r="A89" s="24" t="s">
        <v>753</v>
      </c>
      <c r="B89" s="4" t="s">
        <v>752</v>
      </c>
      <c r="C89" s="3" t="s">
        <v>3</v>
      </c>
      <c r="D89" s="3" t="s">
        <v>19</v>
      </c>
      <c r="E89" s="3" t="s">
        <v>1</v>
      </c>
      <c r="F89" s="3" t="s">
        <v>18</v>
      </c>
      <c r="G89" s="19">
        <v>3100</v>
      </c>
      <c r="H89" s="28">
        <v>0.8</v>
      </c>
      <c r="I89" s="22">
        <f t="shared" si="1"/>
        <v>2480</v>
      </c>
      <c r="J89" s="4" t="s">
        <v>16</v>
      </c>
    </row>
    <row r="90" spans="1:10" x14ac:dyDescent="0.25">
      <c r="A90" s="24" t="s">
        <v>25</v>
      </c>
      <c r="B90" s="4" t="s">
        <v>24</v>
      </c>
      <c r="C90" s="3" t="s">
        <v>3</v>
      </c>
      <c r="D90" s="3" t="s">
        <v>19</v>
      </c>
      <c r="E90" s="3" t="s">
        <v>1</v>
      </c>
      <c r="F90" s="3" t="s">
        <v>18</v>
      </c>
      <c r="G90" s="19">
        <v>100</v>
      </c>
      <c r="H90" s="28">
        <v>0.8</v>
      </c>
      <c r="I90" s="22">
        <f t="shared" si="1"/>
        <v>80</v>
      </c>
      <c r="J90" s="5" t="s">
        <v>16</v>
      </c>
    </row>
    <row r="91" spans="1:10" x14ac:dyDescent="0.25">
      <c r="A91" s="24" t="s">
        <v>619</v>
      </c>
      <c r="B91" s="4" t="s">
        <v>618</v>
      </c>
      <c r="C91" s="3" t="s">
        <v>3</v>
      </c>
      <c r="D91" s="3" t="s">
        <v>19</v>
      </c>
      <c r="E91" s="3" t="s">
        <v>1</v>
      </c>
      <c r="F91" s="3" t="s">
        <v>96</v>
      </c>
      <c r="G91" s="19">
        <v>3500</v>
      </c>
      <c r="H91" s="28">
        <v>0.8</v>
      </c>
      <c r="I91" s="22">
        <f t="shared" si="1"/>
        <v>2800</v>
      </c>
      <c r="J91" s="4" t="s">
        <v>16</v>
      </c>
    </row>
    <row r="92" spans="1:10" x14ac:dyDescent="0.25">
      <c r="A92" s="24" t="s">
        <v>352</v>
      </c>
      <c r="B92" s="4" t="s">
        <v>351</v>
      </c>
      <c r="C92" s="3" t="s">
        <v>3</v>
      </c>
      <c r="D92" s="3" t="s">
        <v>19</v>
      </c>
      <c r="E92" s="3" t="s">
        <v>1</v>
      </c>
      <c r="F92" s="3" t="s">
        <v>18</v>
      </c>
      <c r="G92" s="19">
        <v>2117</v>
      </c>
      <c r="H92" s="28">
        <v>0.8</v>
      </c>
      <c r="I92" s="22">
        <f t="shared" si="1"/>
        <v>1693.6000000000001</v>
      </c>
      <c r="J92" s="4" t="s">
        <v>16</v>
      </c>
    </row>
    <row r="93" spans="1:10" x14ac:dyDescent="0.25">
      <c r="A93" s="24" t="s">
        <v>875</v>
      </c>
      <c r="B93" s="4" t="s">
        <v>874</v>
      </c>
      <c r="C93" s="3" t="s">
        <v>3</v>
      </c>
      <c r="D93" s="3" t="s">
        <v>19</v>
      </c>
      <c r="E93" s="3" t="s">
        <v>1</v>
      </c>
      <c r="F93" s="3" t="s">
        <v>18</v>
      </c>
      <c r="G93" s="19">
        <v>1400</v>
      </c>
      <c r="H93" s="28">
        <v>0.8</v>
      </c>
      <c r="I93" s="22">
        <f t="shared" si="1"/>
        <v>1120</v>
      </c>
      <c r="J93" s="4" t="s">
        <v>16</v>
      </c>
    </row>
    <row r="94" spans="1:10" x14ac:dyDescent="0.25">
      <c r="A94" s="24" t="s">
        <v>344</v>
      </c>
      <c r="B94" s="4" t="s">
        <v>343</v>
      </c>
      <c r="C94" s="3" t="s">
        <v>3</v>
      </c>
      <c r="D94" s="3" t="s">
        <v>19</v>
      </c>
      <c r="E94" s="3" t="s">
        <v>1</v>
      </c>
      <c r="F94" s="3" t="s">
        <v>18</v>
      </c>
      <c r="G94" s="19">
        <v>2250</v>
      </c>
      <c r="H94" s="28">
        <v>0.8</v>
      </c>
      <c r="I94" s="22">
        <f t="shared" si="1"/>
        <v>1800</v>
      </c>
      <c r="J94" s="4" t="s">
        <v>16</v>
      </c>
    </row>
    <row r="95" spans="1:10" x14ac:dyDescent="0.25">
      <c r="A95" s="24" t="s">
        <v>617</v>
      </c>
      <c r="B95" s="4" t="s">
        <v>616</v>
      </c>
      <c r="C95" s="3" t="s">
        <v>3</v>
      </c>
      <c r="D95" s="3" t="s">
        <v>19</v>
      </c>
      <c r="E95" s="3" t="s">
        <v>1</v>
      </c>
      <c r="F95" s="3" t="s">
        <v>18</v>
      </c>
      <c r="G95" s="19">
        <v>1100</v>
      </c>
      <c r="H95" s="28">
        <v>0.8</v>
      </c>
      <c r="I95" s="22">
        <f t="shared" si="1"/>
        <v>880</v>
      </c>
      <c r="J95" s="4" t="s">
        <v>16</v>
      </c>
    </row>
    <row r="96" spans="1:10" x14ac:dyDescent="0.25">
      <c r="A96" s="24" t="s">
        <v>575</v>
      </c>
      <c r="B96" s="4" t="s">
        <v>574</v>
      </c>
      <c r="C96" s="3" t="s">
        <v>3</v>
      </c>
      <c r="D96" s="3" t="s">
        <v>19</v>
      </c>
      <c r="E96" s="3" t="s">
        <v>1</v>
      </c>
      <c r="F96" s="3" t="s">
        <v>18</v>
      </c>
      <c r="G96" s="19">
        <v>200</v>
      </c>
      <c r="H96" s="28">
        <v>0.8</v>
      </c>
      <c r="I96" s="22">
        <f t="shared" si="1"/>
        <v>160</v>
      </c>
      <c r="J96" s="4" t="s">
        <v>16</v>
      </c>
    </row>
    <row r="97" spans="1:10" x14ac:dyDescent="0.25">
      <c r="A97" s="24" t="s">
        <v>371</v>
      </c>
      <c r="B97" s="4" t="s">
        <v>370</v>
      </c>
      <c r="C97" s="3" t="s">
        <v>3</v>
      </c>
      <c r="D97" s="3" t="s">
        <v>19</v>
      </c>
      <c r="E97" s="3" t="s">
        <v>1</v>
      </c>
      <c r="F97" s="3" t="s">
        <v>112</v>
      </c>
      <c r="G97" s="19">
        <v>472</v>
      </c>
      <c r="H97" s="28">
        <v>0.8</v>
      </c>
      <c r="I97" s="22">
        <f t="shared" si="1"/>
        <v>377.6</v>
      </c>
      <c r="J97" s="4" t="s">
        <v>16</v>
      </c>
    </row>
    <row r="98" spans="1:10" x14ac:dyDescent="0.25">
      <c r="A98" s="24" t="s">
        <v>543</v>
      </c>
      <c r="B98" s="4" t="s">
        <v>542</v>
      </c>
      <c r="C98" s="3" t="s">
        <v>3</v>
      </c>
      <c r="D98" s="3" t="s">
        <v>19</v>
      </c>
      <c r="E98" s="3" t="s">
        <v>1</v>
      </c>
      <c r="F98" s="3" t="s">
        <v>101</v>
      </c>
      <c r="G98" s="19">
        <v>100</v>
      </c>
      <c r="H98" s="28">
        <v>0.8</v>
      </c>
      <c r="I98" s="22">
        <f t="shared" si="1"/>
        <v>80</v>
      </c>
      <c r="J98" s="4" t="s">
        <v>16</v>
      </c>
    </row>
    <row r="99" spans="1:10" x14ac:dyDescent="0.25">
      <c r="A99" s="24" t="s">
        <v>342</v>
      </c>
      <c r="B99" s="4" t="s">
        <v>341</v>
      </c>
      <c r="C99" s="3" t="s">
        <v>3</v>
      </c>
      <c r="D99" s="3" t="s">
        <v>19</v>
      </c>
      <c r="E99" s="3" t="s">
        <v>1</v>
      </c>
      <c r="F99" s="3" t="s">
        <v>18</v>
      </c>
      <c r="G99" s="19">
        <v>1178</v>
      </c>
      <c r="H99" s="28">
        <v>0.8</v>
      </c>
      <c r="I99" s="22">
        <f t="shared" si="1"/>
        <v>942.40000000000009</v>
      </c>
      <c r="J99" s="4" t="s">
        <v>16</v>
      </c>
    </row>
    <row r="100" spans="1:10" x14ac:dyDescent="0.25">
      <c r="A100" s="24" t="s">
        <v>405</v>
      </c>
      <c r="B100" s="4" t="s">
        <v>404</v>
      </c>
      <c r="C100" s="3" t="s">
        <v>3</v>
      </c>
      <c r="D100" s="3" t="s">
        <v>19</v>
      </c>
      <c r="E100" s="3" t="s">
        <v>1</v>
      </c>
      <c r="F100" s="3" t="s">
        <v>18</v>
      </c>
      <c r="G100" s="19">
        <v>628</v>
      </c>
      <c r="H100" s="28">
        <v>0.8</v>
      </c>
      <c r="I100" s="22">
        <f t="shared" si="1"/>
        <v>502.40000000000003</v>
      </c>
      <c r="J100" s="4" t="s">
        <v>16</v>
      </c>
    </row>
    <row r="101" spans="1:10" x14ac:dyDescent="0.25">
      <c r="A101" s="24" t="s">
        <v>248</v>
      </c>
      <c r="B101" s="4" t="s">
        <v>247</v>
      </c>
      <c r="C101" s="3" t="s">
        <v>3</v>
      </c>
      <c r="D101" s="3" t="s">
        <v>19</v>
      </c>
      <c r="E101" s="3" t="s">
        <v>1</v>
      </c>
      <c r="F101" s="3" t="s">
        <v>18</v>
      </c>
      <c r="G101" s="19">
        <v>644</v>
      </c>
      <c r="H101" s="28">
        <v>0.8</v>
      </c>
      <c r="I101" s="22">
        <f t="shared" si="1"/>
        <v>515.20000000000005</v>
      </c>
      <c r="J101" s="4" t="s">
        <v>16</v>
      </c>
    </row>
    <row r="102" spans="1:10" x14ac:dyDescent="0.25">
      <c r="A102" s="24" t="s">
        <v>614</v>
      </c>
      <c r="B102" s="4" t="s">
        <v>613</v>
      </c>
      <c r="C102" s="3" t="s">
        <v>3</v>
      </c>
      <c r="D102" s="3" t="s">
        <v>19</v>
      </c>
      <c r="E102" s="3" t="s">
        <v>1</v>
      </c>
      <c r="F102" s="3" t="s">
        <v>18</v>
      </c>
      <c r="G102" s="19">
        <v>1200</v>
      </c>
      <c r="H102" s="28">
        <v>0.8</v>
      </c>
      <c r="I102" s="22">
        <f t="shared" si="1"/>
        <v>960</v>
      </c>
      <c r="J102" s="4" t="s">
        <v>16</v>
      </c>
    </row>
    <row r="103" spans="1:10" x14ac:dyDescent="0.25">
      <c r="A103" s="24" t="s">
        <v>1030</v>
      </c>
      <c r="B103" s="4" t="s">
        <v>275</v>
      </c>
      <c r="C103" s="3" t="s">
        <v>3</v>
      </c>
      <c r="D103" s="3" t="s">
        <v>19</v>
      </c>
      <c r="E103" s="3" t="s">
        <v>1</v>
      </c>
      <c r="F103" s="3" t="s">
        <v>274</v>
      </c>
      <c r="G103" s="19">
        <f>13*90000/365</f>
        <v>3205.4794520547944</v>
      </c>
      <c r="H103" s="28">
        <v>0.8</v>
      </c>
      <c r="I103" s="22">
        <f t="shared" ref="I103:I166" si="2">H103*G103</f>
        <v>2564.3835616438355</v>
      </c>
      <c r="J103" s="4" t="s">
        <v>16</v>
      </c>
    </row>
    <row r="104" spans="1:10" x14ac:dyDescent="0.25">
      <c r="A104" s="24" t="s">
        <v>325</v>
      </c>
      <c r="B104" s="4" t="s">
        <v>324</v>
      </c>
      <c r="C104" s="3" t="s">
        <v>3</v>
      </c>
      <c r="D104" s="3" t="s">
        <v>19</v>
      </c>
      <c r="E104" s="3" t="s">
        <v>1</v>
      </c>
      <c r="F104" s="3" t="s">
        <v>18</v>
      </c>
      <c r="G104" s="19">
        <v>106</v>
      </c>
      <c r="H104" s="28">
        <v>0.8</v>
      </c>
      <c r="I104" s="22">
        <f t="shared" si="2"/>
        <v>84.800000000000011</v>
      </c>
      <c r="J104" s="4" t="s">
        <v>16</v>
      </c>
    </row>
    <row r="105" spans="1:10" x14ac:dyDescent="0.25">
      <c r="A105" s="24" t="s">
        <v>325</v>
      </c>
      <c r="B105" s="4" t="s">
        <v>324</v>
      </c>
      <c r="C105" s="3" t="s">
        <v>3</v>
      </c>
      <c r="D105" s="3" t="s">
        <v>19</v>
      </c>
      <c r="E105" s="3" t="s">
        <v>1</v>
      </c>
      <c r="F105" s="3" t="s">
        <v>18</v>
      </c>
      <c r="G105" s="19">
        <v>106</v>
      </c>
      <c r="H105" s="28">
        <v>0.8</v>
      </c>
      <c r="I105" s="22">
        <f t="shared" si="2"/>
        <v>84.800000000000011</v>
      </c>
      <c r="J105" s="4" t="s">
        <v>16</v>
      </c>
    </row>
    <row r="106" spans="1:10" x14ac:dyDescent="0.25">
      <c r="A106" s="24" t="s">
        <v>492</v>
      </c>
      <c r="B106" s="4" t="s">
        <v>491</v>
      </c>
      <c r="C106" s="3" t="s">
        <v>3</v>
      </c>
      <c r="D106" s="3" t="s">
        <v>19</v>
      </c>
      <c r="E106" s="3" t="s">
        <v>1</v>
      </c>
      <c r="F106" s="3" t="s">
        <v>18</v>
      </c>
      <c r="G106" s="19">
        <v>100</v>
      </c>
      <c r="H106" s="28">
        <v>0.8</v>
      </c>
      <c r="I106" s="22">
        <f t="shared" si="2"/>
        <v>80</v>
      </c>
      <c r="J106" s="4" t="s">
        <v>16</v>
      </c>
    </row>
    <row r="107" spans="1:10" x14ac:dyDescent="0.25">
      <c r="A107" s="24" t="s">
        <v>166</v>
      </c>
      <c r="B107" s="4" t="s">
        <v>165</v>
      </c>
      <c r="C107" s="3" t="s">
        <v>3</v>
      </c>
      <c r="D107" s="3" t="s">
        <v>19</v>
      </c>
      <c r="E107" s="3" t="s">
        <v>1</v>
      </c>
      <c r="F107" s="3" t="s">
        <v>18</v>
      </c>
      <c r="G107" s="19">
        <v>1878</v>
      </c>
      <c r="H107" s="28">
        <v>0.8</v>
      </c>
      <c r="I107" s="22">
        <f t="shared" si="2"/>
        <v>1502.4</v>
      </c>
      <c r="J107" s="4" t="s">
        <v>16</v>
      </c>
    </row>
    <row r="108" spans="1:10" x14ac:dyDescent="0.25">
      <c r="A108" s="24" t="s">
        <v>301</v>
      </c>
      <c r="B108" s="4" t="s">
        <v>300</v>
      </c>
      <c r="C108" s="3" t="s">
        <v>3</v>
      </c>
      <c r="D108" s="3" t="s">
        <v>19</v>
      </c>
      <c r="E108" s="3" t="s">
        <v>1</v>
      </c>
      <c r="F108" s="3" t="s">
        <v>18</v>
      </c>
      <c r="G108" s="19">
        <v>500</v>
      </c>
      <c r="H108" s="28">
        <v>0.8</v>
      </c>
      <c r="I108" s="22">
        <f t="shared" si="2"/>
        <v>400</v>
      </c>
      <c r="J108" s="4" t="s">
        <v>16</v>
      </c>
    </row>
    <row r="109" spans="1:10" x14ac:dyDescent="0.25">
      <c r="A109" s="24" t="s">
        <v>172</v>
      </c>
      <c r="B109" s="4" t="s">
        <v>171</v>
      </c>
      <c r="C109" s="3" t="s">
        <v>3</v>
      </c>
      <c r="D109" s="3" t="s">
        <v>19</v>
      </c>
      <c r="E109" s="3" t="s">
        <v>1</v>
      </c>
      <c r="F109" s="3" t="s">
        <v>101</v>
      </c>
      <c r="G109" s="19">
        <v>2050</v>
      </c>
      <c r="H109" s="28">
        <v>0.8</v>
      </c>
      <c r="I109" s="22">
        <f t="shared" si="2"/>
        <v>1640</v>
      </c>
      <c r="J109" s="4" t="s">
        <v>16</v>
      </c>
    </row>
    <row r="110" spans="1:10" x14ac:dyDescent="0.25">
      <c r="A110" s="24" t="s">
        <v>790</v>
      </c>
      <c r="B110" s="4" t="s">
        <v>789</v>
      </c>
      <c r="C110" s="3" t="s">
        <v>3</v>
      </c>
      <c r="D110" s="3" t="s">
        <v>19</v>
      </c>
      <c r="E110" s="3" t="s">
        <v>1</v>
      </c>
      <c r="F110" s="3" t="s">
        <v>101</v>
      </c>
      <c r="G110" s="19">
        <v>600</v>
      </c>
      <c r="H110" s="28">
        <v>0.8</v>
      </c>
      <c r="I110" s="22">
        <f t="shared" si="2"/>
        <v>480</v>
      </c>
      <c r="J110" s="4" t="s">
        <v>16</v>
      </c>
    </row>
    <row r="111" spans="1:10" x14ac:dyDescent="0.25">
      <c r="A111" s="24" t="s">
        <v>720</v>
      </c>
      <c r="B111" s="4" t="s">
        <v>719</v>
      </c>
      <c r="C111" s="3" t="s">
        <v>3</v>
      </c>
      <c r="D111" s="3" t="s">
        <v>19</v>
      </c>
      <c r="E111" s="3" t="s">
        <v>1</v>
      </c>
      <c r="F111" s="3" t="s">
        <v>18</v>
      </c>
      <c r="G111" s="19">
        <v>100</v>
      </c>
      <c r="H111" s="28">
        <v>0.8</v>
      </c>
      <c r="I111" s="22">
        <f t="shared" si="2"/>
        <v>80</v>
      </c>
      <c r="J111" s="4" t="s">
        <v>16</v>
      </c>
    </row>
    <row r="112" spans="1:10" x14ac:dyDescent="0.25">
      <c r="A112" s="24" t="s">
        <v>541</v>
      </c>
      <c r="B112" s="4" t="s">
        <v>538</v>
      </c>
      <c r="C112" s="3" t="s">
        <v>3</v>
      </c>
      <c r="D112" s="3" t="s">
        <v>19</v>
      </c>
      <c r="E112" s="3" t="s">
        <v>1</v>
      </c>
      <c r="F112" s="3" t="s">
        <v>101</v>
      </c>
      <c r="G112" s="19">
        <v>400</v>
      </c>
      <c r="H112" s="28">
        <v>0.8</v>
      </c>
      <c r="I112" s="22">
        <f t="shared" si="2"/>
        <v>320</v>
      </c>
      <c r="J112" s="4" t="s">
        <v>16</v>
      </c>
    </row>
    <row r="113" spans="1:10" x14ac:dyDescent="0.25">
      <c r="A113" s="24" t="s">
        <v>659</v>
      </c>
      <c r="B113" s="4" t="s">
        <v>658</v>
      </c>
      <c r="C113" s="3" t="s">
        <v>3</v>
      </c>
      <c r="D113" s="3" t="s">
        <v>19</v>
      </c>
      <c r="E113" s="3" t="s">
        <v>1</v>
      </c>
      <c r="F113" s="3" t="s">
        <v>101</v>
      </c>
      <c r="G113" s="19">
        <v>100</v>
      </c>
      <c r="H113" s="28">
        <v>0.8</v>
      </c>
      <c r="I113" s="22">
        <f t="shared" si="2"/>
        <v>80</v>
      </c>
      <c r="J113" s="4" t="s">
        <v>16</v>
      </c>
    </row>
    <row r="114" spans="1:10" x14ac:dyDescent="0.25">
      <c r="A114" s="24" t="s">
        <v>88</v>
      </c>
      <c r="B114" s="4" t="s">
        <v>87</v>
      </c>
      <c r="C114" s="3" t="s">
        <v>3</v>
      </c>
      <c r="D114" s="3" t="s">
        <v>2</v>
      </c>
      <c r="E114" s="3" t="s">
        <v>1</v>
      </c>
      <c r="F114" s="3" t="s">
        <v>1026</v>
      </c>
      <c r="G114" s="19">
        <v>175</v>
      </c>
      <c r="H114" s="28">
        <v>0.8</v>
      </c>
      <c r="I114" s="22">
        <f t="shared" si="2"/>
        <v>140</v>
      </c>
      <c r="J114" s="4" t="s">
        <v>16</v>
      </c>
    </row>
    <row r="115" spans="1:10" x14ac:dyDescent="0.25">
      <c r="A115" s="24" t="s">
        <v>384</v>
      </c>
      <c r="B115" s="4" t="s">
        <v>383</v>
      </c>
      <c r="C115" s="3" t="s">
        <v>3</v>
      </c>
      <c r="D115" s="3" t="s">
        <v>19</v>
      </c>
      <c r="E115" s="3" t="s">
        <v>1</v>
      </c>
      <c r="F115" s="3" t="s">
        <v>18</v>
      </c>
      <c r="G115" s="19">
        <v>572</v>
      </c>
      <c r="H115" s="28">
        <v>0.8</v>
      </c>
      <c r="I115" s="22">
        <f t="shared" si="2"/>
        <v>457.6</v>
      </c>
      <c r="J115" s="4" t="s">
        <v>16</v>
      </c>
    </row>
    <row r="116" spans="1:10" x14ac:dyDescent="0.25">
      <c r="A116" s="24" t="s">
        <v>657</v>
      </c>
      <c r="B116" s="4" t="s">
        <v>656</v>
      </c>
      <c r="C116" s="3" t="s">
        <v>3</v>
      </c>
      <c r="D116" s="3" t="s">
        <v>19</v>
      </c>
      <c r="E116" s="3" t="s">
        <v>1</v>
      </c>
      <c r="F116" s="3" t="s">
        <v>18</v>
      </c>
      <c r="G116" s="19">
        <v>150</v>
      </c>
      <c r="H116" s="28">
        <v>0.8</v>
      </c>
      <c r="I116" s="22">
        <f t="shared" si="2"/>
        <v>120</v>
      </c>
      <c r="J116" s="4" t="s">
        <v>16</v>
      </c>
    </row>
    <row r="117" spans="1:10" x14ac:dyDescent="0.25">
      <c r="A117" s="24" t="s">
        <v>287</v>
      </c>
      <c r="B117" s="4" t="s">
        <v>286</v>
      </c>
      <c r="C117" s="3" t="s">
        <v>3</v>
      </c>
      <c r="D117" s="3" t="s">
        <v>19</v>
      </c>
      <c r="E117" s="3" t="s">
        <v>1</v>
      </c>
      <c r="F117" s="3" t="s">
        <v>101</v>
      </c>
      <c r="G117" s="19">
        <v>483</v>
      </c>
      <c r="H117" s="28">
        <v>0.8</v>
      </c>
      <c r="I117" s="22">
        <f t="shared" si="2"/>
        <v>386.40000000000003</v>
      </c>
      <c r="J117" s="4" t="s">
        <v>16</v>
      </c>
    </row>
    <row r="118" spans="1:10" x14ac:dyDescent="0.25">
      <c r="A118" s="24" t="s">
        <v>716</v>
      </c>
      <c r="B118" s="4" t="s">
        <v>715</v>
      </c>
      <c r="C118" s="3" t="s">
        <v>3</v>
      </c>
      <c r="D118" s="3" t="s">
        <v>19</v>
      </c>
      <c r="E118" s="3" t="s">
        <v>1</v>
      </c>
      <c r="F118" s="3" t="s">
        <v>18</v>
      </c>
      <c r="G118" s="19">
        <v>11400</v>
      </c>
      <c r="H118" s="28">
        <v>0.8</v>
      </c>
      <c r="I118" s="22">
        <f t="shared" si="2"/>
        <v>9120</v>
      </c>
      <c r="J118" s="4" t="s">
        <v>16</v>
      </c>
    </row>
    <row r="119" spans="1:10" x14ac:dyDescent="0.25">
      <c r="A119" s="24" t="s">
        <v>417</v>
      </c>
      <c r="B119" s="4" t="s">
        <v>416</v>
      </c>
      <c r="C119" s="3" t="s">
        <v>3</v>
      </c>
      <c r="D119" s="3" t="s">
        <v>19</v>
      </c>
      <c r="E119" s="3" t="s">
        <v>1</v>
      </c>
      <c r="F119" s="3" t="s">
        <v>18</v>
      </c>
      <c r="G119" s="19">
        <v>200</v>
      </c>
      <c r="H119" s="28">
        <v>0.8</v>
      </c>
      <c r="I119" s="22">
        <f t="shared" si="2"/>
        <v>160</v>
      </c>
      <c r="J119" s="4" t="s">
        <v>16</v>
      </c>
    </row>
    <row r="120" spans="1:10" x14ac:dyDescent="0.25">
      <c r="A120" s="24" t="s">
        <v>730</v>
      </c>
      <c r="B120" s="4" t="s">
        <v>729</v>
      </c>
      <c r="C120" s="3" t="s">
        <v>3</v>
      </c>
      <c r="D120" s="3" t="s">
        <v>19</v>
      </c>
      <c r="E120" s="3" t="s">
        <v>1</v>
      </c>
      <c r="F120" s="3" t="s">
        <v>96</v>
      </c>
      <c r="G120" s="19">
        <v>400</v>
      </c>
      <c r="H120" s="28">
        <v>0.8</v>
      </c>
      <c r="I120" s="22">
        <f t="shared" si="2"/>
        <v>320</v>
      </c>
      <c r="J120" s="4" t="s">
        <v>16</v>
      </c>
    </row>
    <row r="121" spans="1:10" x14ac:dyDescent="0.25">
      <c r="A121" s="24" t="s">
        <v>718</v>
      </c>
      <c r="B121" s="4" t="s">
        <v>717</v>
      </c>
      <c r="C121" s="3" t="s">
        <v>3</v>
      </c>
      <c r="D121" s="3" t="s">
        <v>19</v>
      </c>
      <c r="E121" s="3" t="s">
        <v>1</v>
      </c>
      <c r="F121" s="3" t="s">
        <v>18</v>
      </c>
      <c r="G121" s="19">
        <v>700</v>
      </c>
      <c r="H121" s="28">
        <v>0.8</v>
      </c>
      <c r="I121" s="22">
        <f t="shared" si="2"/>
        <v>560</v>
      </c>
      <c r="J121" s="4" t="s">
        <v>16</v>
      </c>
    </row>
    <row r="122" spans="1:10" x14ac:dyDescent="0.25">
      <c r="A122" s="24" t="s">
        <v>64</v>
      </c>
      <c r="B122" s="4" t="s">
        <v>63</v>
      </c>
      <c r="C122" s="3" t="s">
        <v>3</v>
      </c>
      <c r="D122" s="3" t="s">
        <v>19</v>
      </c>
      <c r="E122" s="3" t="s">
        <v>1</v>
      </c>
      <c r="F122" s="3" t="s">
        <v>18</v>
      </c>
      <c r="G122" s="19">
        <v>487</v>
      </c>
      <c r="H122" s="28">
        <v>0.8</v>
      </c>
      <c r="I122" s="22">
        <f t="shared" si="2"/>
        <v>389.6</v>
      </c>
      <c r="J122" s="4" t="s">
        <v>16</v>
      </c>
    </row>
    <row r="123" spans="1:10" x14ac:dyDescent="0.25">
      <c r="A123" s="24" t="s">
        <v>700</v>
      </c>
      <c r="B123" s="4" t="s">
        <v>701</v>
      </c>
      <c r="C123" s="3" t="s">
        <v>3</v>
      </c>
      <c r="D123" s="3" t="s">
        <v>19</v>
      </c>
      <c r="E123" s="3" t="s">
        <v>1</v>
      </c>
      <c r="F123" s="3" t="s">
        <v>101</v>
      </c>
      <c r="G123" s="19">
        <v>2700</v>
      </c>
      <c r="H123" s="28">
        <v>0.8</v>
      </c>
      <c r="I123" s="22">
        <f t="shared" si="2"/>
        <v>2160</v>
      </c>
      <c r="J123" s="4" t="s">
        <v>16</v>
      </c>
    </row>
    <row r="124" spans="1:10" x14ac:dyDescent="0.25">
      <c r="A124" s="24" t="s">
        <v>610</v>
      </c>
      <c r="B124" s="4" t="s">
        <v>609</v>
      </c>
      <c r="C124" s="3" t="s">
        <v>3</v>
      </c>
      <c r="D124" s="3" t="s">
        <v>19</v>
      </c>
      <c r="E124" s="3" t="s">
        <v>1</v>
      </c>
      <c r="F124" s="3" t="s">
        <v>101</v>
      </c>
      <c r="G124" s="19">
        <v>300</v>
      </c>
      <c r="H124" s="28">
        <v>0.8</v>
      </c>
      <c r="I124" s="22">
        <f t="shared" si="2"/>
        <v>240</v>
      </c>
      <c r="J124" s="4" t="s">
        <v>16</v>
      </c>
    </row>
    <row r="125" spans="1:10" x14ac:dyDescent="0.25">
      <c r="A125" s="24" t="s">
        <v>832</v>
      </c>
      <c r="B125" s="4" t="s">
        <v>831</v>
      </c>
      <c r="C125" s="3" t="s">
        <v>3</v>
      </c>
      <c r="D125" s="3" t="s">
        <v>19</v>
      </c>
      <c r="E125" s="3" t="s">
        <v>1</v>
      </c>
      <c r="F125" s="3" t="s">
        <v>18</v>
      </c>
      <c r="G125" s="19">
        <v>7500</v>
      </c>
      <c r="H125" s="28">
        <v>0.8</v>
      </c>
      <c r="I125" s="22">
        <f t="shared" si="2"/>
        <v>6000</v>
      </c>
      <c r="J125" s="4" t="s">
        <v>16</v>
      </c>
    </row>
    <row r="126" spans="1:10" x14ac:dyDescent="0.25">
      <c r="A126" s="24" t="s">
        <v>830</v>
      </c>
      <c r="B126" s="4" t="s">
        <v>829</v>
      </c>
      <c r="C126" s="3" t="s">
        <v>3</v>
      </c>
      <c r="D126" s="3" t="s">
        <v>19</v>
      </c>
      <c r="E126" s="3" t="s">
        <v>1</v>
      </c>
      <c r="F126" s="3" t="s">
        <v>18</v>
      </c>
      <c r="G126" s="19">
        <v>1450</v>
      </c>
      <c r="H126" s="28">
        <v>0.8</v>
      </c>
      <c r="I126" s="22">
        <f t="shared" si="2"/>
        <v>1160</v>
      </c>
      <c r="J126" s="4" t="s">
        <v>16</v>
      </c>
    </row>
    <row r="127" spans="1:10" x14ac:dyDescent="0.25">
      <c r="A127" s="24" t="s">
        <v>311</v>
      </c>
      <c r="B127" s="4" t="s">
        <v>310</v>
      </c>
      <c r="C127" s="3" t="s">
        <v>3</v>
      </c>
      <c r="D127" s="3" t="s">
        <v>19</v>
      </c>
      <c r="E127" s="3" t="s">
        <v>1</v>
      </c>
      <c r="F127" s="3" t="s">
        <v>18</v>
      </c>
      <c r="G127" s="19">
        <v>1228</v>
      </c>
      <c r="H127" s="28">
        <v>0.8</v>
      </c>
      <c r="I127" s="22">
        <f t="shared" si="2"/>
        <v>982.40000000000009</v>
      </c>
      <c r="J127" s="4" t="s">
        <v>16</v>
      </c>
    </row>
    <row r="128" spans="1:10" x14ac:dyDescent="0.25">
      <c r="A128" s="24" t="s">
        <v>494</v>
      </c>
      <c r="B128" s="4" t="s">
        <v>493</v>
      </c>
      <c r="C128" s="3" t="s">
        <v>3</v>
      </c>
      <c r="D128" s="3" t="s">
        <v>19</v>
      </c>
      <c r="E128" s="3" t="s">
        <v>1</v>
      </c>
      <c r="F128" s="3" t="s">
        <v>18</v>
      </c>
      <c r="G128" s="19">
        <v>100</v>
      </c>
      <c r="H128" s="28">
        <v>0.8</v>
      </c>
      <c r="I128" s="22">
        <f t="shared" si="2"/>
        <v>80</v>
      </c>
      <c r="J128" s="4" t="s">
        <v>16</v>
      </c>
    </row>
    <row r="129" spans="1:10" x14ac:dyDescent="0.25">
      <c r="A129" s="24" t="s">
        <v>488</v>
      </c>
      <c r="B129" s="4" t="s">
        <v>487</v>
      </c>
      <c r="C129" s="3" t="s">
        <v>3</v>
      </c>
      <c r="D129" s="3" t="s">
        <v>19</v>
      </c>
      <c r="E129" s="3" t="s">
        <v>1</v>
      </c>
      <c r="F129" s="3" t="s">
        <v>18</v>
      </c>
      <c r="G129" s="19">
        <v>800</v>
      </c>
      <c r="H129" s="28">
        <v>0.8</v>
      </c>
      <c r="I129" s="22">
        <f t="shared" si="2"/>
        <v>640</v>
      </c>
      <c r="J129" s="4" t="s">
        <v>16</v>
      </c>
    </row>
    <row r="130" spans="1:10" x14ac:dyDescent="0.25">
      <c r="A130" s="24" t="s">
        <v>197</v>
      </c>
      <c r="B130" s="4" t="s">
        <v>196</v>
      </c>
      <c r="C130" s="3" t="s">
        <v>3</v>
      </c>
      <c r="D130" s="3" t="s">
        <v>19</v>
      </c>
      <c r="E130" s="3" t="s">
        <v>1</v>
      </c>
      <c r="F130" s="3" t="s">
        <v>101</v>
      </c>
      <c r="G130" s="19">
        <v>344</v>
      </c>
      <c r="H130" s="28">
        <v>0.8</v>
      </c>
      <c r="I130" s="22">
        <f t="shared" si="2"/>
        <v>275.2</v>
      </c>
      <c r="J130" s="4" t="s">
        <v>16</v>
      </c>
    </row>
    <row r="131" spans="1:10" x14ac:dyDescent="0.25">
      <c r="A131" s="24" t="s">
        <v>197</v>
      </c>
      <c r="B131" s="4" t="s">
        <v>782</v>
      </c>
      <c r="C131" s="3" t="s">
        <v>3</v>
      </c>
      <c r="D131" s="3" t="s">
        <v>19</v>
      </c>
      <c r="E131" s="3" t="s">
        <v>1</v>
      </c>
      <c r="F131" s="3" t="s">
        <v>101</v>
      </c>
      <c r="G131" s="19">
        <v>890</v>
      </c>
      <c r="H131" s="28">
        <v>0.8</v>
      </c>
      <c r="I131" s="22">
        <f t="shared" si="2"/>
        <v>712</v>
      </c>
      <c r="J131" s="4" t="s">
        <v>16</v>
      </c>
    </row>
    <row r="132" spans="1:10" x14ac:dyDescent="0.25">
      <c r="A132" s="24" t="s">
        <v>879</v>
      </c>
      <c r="B132" s="4" t="s">
        <v>878</v>
      </c>
      <c r="C132" s="3" t="s">
        <v>3</v>
      </c>
      <c r="D132" s="3" t="s">
        <v>19</v>
      </c>
      <c r="E132" s="3" t="s">
        <v>1</v>
      </c>
      <c r="F132" s="3" t="s">
        <v>101</v>
      </c>
      <c r="G132" s="19">
        <v>610</v>
      </c>
      <c r="H132" s="28">
        <v>0.8</v>
      </c>
      <c r="I132" s="22">
        <f t="shared" si="2"/>
        <v>488</v>
      </c>
      <c r="J132" s="4" t="s">
        <v>16</v>
      </c>
    </row>
    <row r="133" spans="1:10" x14ac:dyDescent="0.25">
      <c r="A133" s="24" t="s">
        <v>879</v>
      </c>
      <c r="B133" s="4" t="s">
        <v>880</v>
      </c>
      <c r="C133" s="3" t="s">
        <v>3</v>
      </c>
      <c r="D133" s="3" t="s">
        <v>19</v>
      </c>
      <c r="E133" s="3" t="s">
        <v>1</v>
      </c>
      <c r="F133" s="3" t="s">
        <v>101</v>
      </c>
      <c r="G133" s="19">
        <v>100</v>
      </c>
      <c r="H133" s="28">
        <v>0.8</v>
      </c>
      <c r="I133" s="22">
        <f t="shared" si="2"/>
        <v>80</v>
      </c>
      <c r="J133" s="4" t="s">
        <v>16</v>
      </c>
    </row>
    <row r="134" spans="1:10" x14ac:dyDescent="0.25">
      <c r="A134" s="24" t="s">
        <v>653</v>
      </c>
      <c r="B134" s="4" t="s">
        <v>652</v>
      </c>
      <c r="C134" s="3" t="s">
        <v>3</v>
      </c>
      <c r="D134" s="3" t="s">
        <v>19</v>
      </c>
      <c r="E134" s="3" t="s">
        <v>1</v>
      </c>
      <c r="F134" s="3" t="s">
        <v>18</v>
      </c>
      <c r="G134" s="19">
        <v>100</v>
      </c>
      <c r="H134" s="28">
        <v>0.8</v>
      </c>
      <c r="I134" s="22">
        <f t="shared" si="2"/>
        <v>80</v>
      </c>
      <c r="J134" s="4" t="s">
        <v>16</v>
      </c>
    </row>
    <row r="135" spans="1:10" x14ac:dyDescent="0.25">
      <c r="A135" s="24" t="s">
        <v>612</v>
      </c>
      <c r="B135" s="4" t="s">
        <v>611</v>
      </c>
      <c r="C135" s="3" t="s">
        <v>3</v>
      </c>
      <c r="D135" s="3" t="s">
        <v>19</v>
      </c>
      <c r="E135" s="3" t="s">
        <v>1</v>
      </c>
      <c r="F135" s="3" t="s">
        <v>18</v>
      </c>
      <c r="G135" s="19">
        <v>1900</v>
      </c>
      <c r="H135" s="28">
        <v>0.8</v>
      </c>
      <c r="I135" s="22">
        <f t="shared" si="2"/>
        <v>1520</v>
      </c>
      <c r="J135" s="4" t="s">
        <v>16</v>
      </c>
    </row>
    <row r="136" spans="1:10" x14ac:dyDescent="0.25">
      <c r="A136" s="24" t="s">
        <v>103</v>
      </c>
      <c r="B136" s="4" t="s">
        <v>102</v>
      </c>
      <c r="C136" s="3" t="s">
        <v>3</v>
      </c>
      <c r="D136" s="3" t="s">
        <v>19</v>
      </c>
      <c r="E136" s="3" t="s">
        <v>1</v>
      </c>
      <c r="F136" s="3" t="s">
        <v>101</v>
      </c>
      <c r="G136" s="19">
        <v>89</v>
      </c>
      <c r="H136" s="28">
        <v>0.8</v>
      </c>
      <c r="I136" s="22">
        <f t="shared" si="2"/>
        <v>71.2</v>
      </c>
      <c r="J136" s="4" t="s">
        <v>16</v>
      </c>
    </row>
    <row r="137" spans="1:10" x14ac:dyDescent="0.25">
      <c r="A137" s="24" t="s">
        <v>1031</v>
      </c>
      <c r="B137" s="4" t="s">
        <v>780</v>
      </c>
      <c r="C137" s="3" t="s">
        <v>3</v>
      </c>
      <c r="D137" s="3" t="s">
        <v>19</v>
      </c>
      <c r="E137" s="3" t="s">
        <v>1</v>
      </c>
      <c r="F137" s="3" t="s">
        <v>112</v>
      </c>
      <c r="G137" s="19">
        <f>7230/9</f>
        <v>803.33333333333337</v>
      </c>
      <c r="H137" s="28">
        <v>0.8</v>
      </c>
      <c r="I137" s="22">
        <f t="shared" si="2"/>
        <v>642.66666666666674</v>
      </c>
      <c r="J137" s="4" t="s">
        <v>16</v>
      </c>
    </row>
    <row r="138" spans="1:10" x14ac:dyDescent="0.25">
      <c r="A138" s="24" t="s">
        <v>401</v>
      </c>
      <c r="B138" s="4" t="s">
        <v>400</v>
      </c>
      <c r="C138" s="3" t="s">
        <v>3</v>
      </c>
      <c r="D138" s="3" t="s">
        <v>19</v>
      </c>
      <c r="E138" s="3" t="s">
        <v>1</v>
      </c>
      <c r="F138" s="3" t="s">
        <v>18</v>
      </c>
      <c r="G138" s="19">
        <v>278</v>
      </c>
      <c r="H138" s="28">
        <v>0.8</v>
      </c>
      <c r="I138" s="22">
        <f t="shared" si="2"/>
        <v>222.4</v>
      </c>
      <c r="J138" s="4" t="s">
        <v>16</v>
      </c>
    </row>
    <row r="139" spans="1:10" x14ac:dyDescent="0.25">
      <c r="A139" s="24" t="s">
        <v>100</v>
      </c>
      <c r="B139" s="4" t="s">
        <v>99</v>
      </c>
      <c r="C139" s="3" t="s">
        <v>3</v>
      </c>
      <c r="D139" s="3" t="s">
        <v>19</v>
      </c>
      <c r="E139" s="3" t="s">
        <v>1</v>
      </c>
      <c r="F139" s="3" t="s">
        <v>18</v>
      </c>
      <c r="G139" s="19">
        <v>56</v>
      </c>
      <c r="H139" s="28">
        <v>0.8</v>
      </c>
      <c r="I139" s="22">
        <f t="shared" si="2"/>
        <v>44.800000000000004</v>
      </c>
      <c r="J139" s="4" t="s">
        <v>16</v>
      </c>
    </row>
    <row r="140" spans="1:10" x14ac:dyDescent="0.25">
      <c r="A140" s="24" t="s">
        <v>107</v>
      </c>
      <c r="B140" s="4" t="s">
        <v>106</v>
      </c>
      <c r="C140" s="3" t="s">
        <v>3</v>
      </c>
      <c r="D140" s="3" t="s">
        <v>19</v>
      </c>
      <c r="E140" s="3" t="s">
        <v>1</v>
      </c>
      <c r="F140" s="3" t="s">
        <v>101</v>
      </c>
      <c r="G140" s="19">
        <v>78</v>
      </c>
      <c r="H140" s="28">
        <v>0.8</v>
      </c>
      <c r="I140" s="22">
        <f t="shared" si="2"/>
        <v>62.400000000000006</v>
      </c>
      <c r="J140" s="4" t="s">
        <v>16</v>
      </c>
    </row>
    <row r="141" spans="1:10" x14ac:dyDescent="0.25">
      <c r="A141" s="24" t="s">
        <v>213</v>
      </c>
      <c r="B141" s="4" t="s">
        <v>212</v>
      </c>
      <c r="C141" s="3" t="s">
        <v>3</v>
      </c>
      <c r="D141" s="3" t="s">
        <v>19</v>
      </c>
      <c r="E141" s="3" t="s">
        <v>1</v>
      </c>
      <c r="F141" s="3" t="s">
        <v>18</v>
      </c>
      <c r="G141" s="19">
        <v>145</v>
      </c>
      <c r="H141" s="28">
        <v>0.8</v>
      </c>
      <c r="I141" s="22">
        <f t="shared" si="2"/>
        <v>116</v>
      </c>
      <c r="J141" s="4" t="s">
        <v>16</v>
      </c>
    </row>
    <row r="142" spans="1:10" x14ac:dyDescent="0.25">
      <c r="A142" s="24" t="s">
        <v>645</v>
      </c>
      <c r="B142" s="4" t="s">
        <v>644</v>
      </c>
      <c r="C142" s="3" t="s">
        <v>3</v>
      </c>
      <c r="D142" s="3" t="s">
        <v>19</v>
      </c>
      <c r="E142" s="3" t="s">
        <v>1</v>
      </c>
      <c r="F142" s="3" t="s">
        <v>112</v>
      </c>
      <c r="G142" s="19">
        <v>650</v>
      </c>
      <c r="H142" s="28">
        <v>0.8</v>
      </c>
      <c r="I142" s="22">
        <f t="shared" si="2"/>
        <v>520</v>
      </c>
      <c r="J142" s="4" t="s">
        <v>16</v>
      </c>
    </row>
    <row r="143" spans="1:10" x14ac:dyDescent="0.25">
      <c r="A143" s="24" t="s">
        <v>540</v>
      </c>
      <c r="B143" s="4" t="s">
        <v>531</v>
      </c>
      <c r="C143" s="3" t="s">
        <v>3</v>
      </c>
      <c r="D143" s="3" t="s">
        <v>19</v>
      </c>
      <c r="E143" s="3" t="s">
        <v>1</v>
      </c>
      <c r="F143" s="3" t="s">
        <v>101</v>
      </c>
      <c r="G143" s="19">
        <v>1400</v>
      </c>
      <c r="H143" s="28">
        <v>0.8</v>
      </c>
      <c r="I143" s="22">
        <f t="shared" si="2"/>
        <v>1120</v>
      </c>
      <c r="J143" s="4" t="s">
        <v>16</v>
      </c>
    </row>
    <row r="144" spans="1:10" x14ac:dyDescent="0.25">
      <c r="A144" s="24" t="s">
        <v>728</v>
      </c>
      <c r="B144" s="4" t="s">
        <v>727</v>
      </c>
      <c r="C144" s="3" t="s">
        <v>3</v>
      </c>
      <c r="D144" s="3" t="s">
        <v>19</v>
      </c>
      <c r="E144" s="3" t="s">
        <v>1</v>
      </c>
      <c r="F144" s="3" t="s">
        <v>18</v>
      </c>
      <c r="G144" s="19">
        <v>3500</v>
      </c>
      <c r="H144" s="28">
        <v>0.8</v>
      </c>
      <c r="I144" s="22">
        <f t="shared" si="2"/>
        <v>2800</v>
      </c>
      <c r="J144" s="4" t="s">
        <v>16</v>
      </c>
    </row>
    <row r="145" spans="1:10" x14ac:dyDescent="0.25">
      <c r="A145" s="24" t="s">
        <v>641</v>
      </c>
      <c r="B145" s="4" t="s">
        <v>640</v>
      </c>
      <c r="C145" s="3" t="s">
        <v>3</v>
      </c>
      <c r="D145" s="3" t="s">
        <v>19</v>
      </c>
      <c r="E145" s="3" t="s">
        <v>1</v>
      </c>
      <c r="F145" s="3" t="s">
        <v>101</v>
      </c>
      <c r="G145" s="19">
        <v>6800</v>
      </c>
      <c r="H145" s="28">
        <v>0.8</v>
      </c>
      <c r="I145" s="22">
        <f t="shared" si="2"/>
        <v>5440</v>
      </c>
      <c r="J145" s="4" t="s">
        <v>16</v>
      </c>
    </row>
    <row r="146" spans="1:10" x14ac:dyDescent="0.25">
      <c r="A146" s="24" t="s">
        <v>236</v>
      </c>
      <c r="B146" s="4" t="s">
        <v>235</v>
      </c>
      <c r="C146" s="3" t="s">
        <v>3</v>
      </c>
      <c r="D146" s="3" t="s">
        <v>19</v>
      </c>
      <c r="E146" s="3" t="s">
        <v>1</v>
      </c>
      <c r="F146" s="3" t="s">
        <v>101</v>
      </c>
      <c r="G146" s="19">
        <v>78</v>
      </c>
      <c r="H146" s="28">
        <v>0.8</v>
      </c>
      <c r="I146" s="22">
        <f t="shared" si="2"/>
        <v>62.400000000000006</v>
      </c>
      <c r="J146" s="4" t="s">
        <v>16</v>
      </c>
    </row>
    <row r="147" spans="1:10" x14ac:dyDescent="0.25">
      <c r="A147" s="24" t="s">
        <v>828</v>
      </c>
      <c r="B147" s="4" t="s">
        <v>827</v>
      </c>
      <c r="C147" s="3" t="s">
        <v>3</v>
      </c>
      <c r="D147" s="3" t="s">
        <v>19</v>
      </c>
      <c r="E147" s="3" t="s">
        <v>1</v>
      </c>
      <c r="F147" s="3" t="s">
        <v>18</v>
      </c>
      <c r="G147" s="19">
        <v>200</v>
      </c>
      <c r="H147" s="28">
        <v>0.8</v>
      </c>
      <c r="I147" s="22">
        <f t="shared" si="2"/>
        <v>160</v>
      </c>
      <c r="J147" s="4" t="s">
        <v>16</v>
      </c>
    </row>
    <row r="148" spans="1:10" x14ac:dyDescent="0.25">
      <c r="A148" s="24" t="s">
        <v>788</v>
      </c>
      <c r="B148" s="4" t="s">
        <v>787</v>
      </c>
      <c r="C148" s="3" t="s">
        <v>3</v>
      </c>
      <c r="D148" s="3" t="s">
        <v>19</v>
      </c>
      <c r="E148" s="3" t="s">
        <v>1</v>
      </c>
      <c r="F148" s="3" t="s">
        <v>18</v>
      </c>
      <c r="G148" s="19">
        <v>19200</v>
      </c>
      <c r="H148" s="28">
        <v>0.8</v>
      </c>
      <c r="I148" s="22">
        <f t="shared" si="2"/>
        <v>15360</v>
      </c>
      <c r="J148" s="4" t="s">
        <v>16</v>
      </c>
    </row>
    <row r="149" spans="1:10" x14ac:dyDescent="0.25">
      <c r="A149" s="24" t="s">
        <v>291</v>
      </c>
      <c r="B149" s="4" t="s">
        <v>290</v>
      </c>
      <c r="C149" s="3" t="s">
        <v>3</v>
      </c>
      <c r="D149" s="3" t="s">
        <v>19</v>
      </c>
      <c r="E149" s="3" t="s">
        <v>1</v>
      </c>
      <c r="F149" s="3" t="s">
        <v>101</v>
      </c>
      <c r="G149" s="19">
        <v>722</v>
      </c>
      <c r="H149" s="28">
        <v>0.8</v>
      </c>
      <c r="I149" s="22">
        <f t="shared" si="2"/>
        <v>577.6</v>
      </c>
      <c r="J149" s="4" t="s">
        <v>16</v>
      </c>
    </row>
    <row r="150" spans="1:10" x14ac:dyDescent="0.25">
      <c r="A150" s="24" t="s">
        <v>158</v>
      </c>
      <c r="B150" s="4" t="s">
        <v>157</v>
      </c>
      <c r="C150" s="3" t="s">
        <v>3</v>
      </c>
      <c r="D150" s="3" t="s">
        <v>19</v>
      </c>
      <c r="E150" s="3" t="s">
        <v>1</v>
      </c>
      <c r="F150" s="3" t="s">
        <v>18</v>
      </c>
      <c r="G150" s="19">
        <v>13540</v>
      </c>
      <c r="H150" s="28">
        <v>0.8</v>
      </c>
      <c r="I150" s="22">
        <f t="shared" si="2"/>
        <v>10832</v>
      </c>
      <c r="J150" s="4" t="s">
        <v>16</v>
      </c>
    </row>
    <row r="151" spans="1:10" x14ac:dyDescent="0.25">
      <c r="A151" s="24" t="s">
        <v>132</v>
      </c>
      <c r="B151" s="4" t="s">
        <v>813</v>
      </c>
      <c r="C151" s="3" t="s">
        <v>3</v>
      </c>
      <c r="D151" s="3" t="s">
        <v>19</v>
      </c>
      <c r="E151" s="3" t="s">
        <v>1</v>
      </c>
      <c r="F151" s="3" t="s">
        <v>18</v>
      </c>
      <c r="G151" s="19">
        <v>600</v>
      </c>
      <c r="H151" s="28">
        <v>0.8</v>
      </c>
      <c r="I151" s="22">
        <f t="shared" si="2"/>
        <v>480</v>
      </c>
      <c r="J151" s="4" t="s">
        <v>16</v>
      </c>
    </row>
    <row r="152" spans="1:10" x14ac:dyDescent="0.25">
      <c r="A152" s="24" t="s">
        <v>132</v>
      </c>
      <c r="B152" s="4" t="s">
        <v>131</v>
      </c>
      <c r="C152" s="3" t="s">
        <v>3</v>
      </c>
      <c r="D152" s="3" t="s">
        <v>19</v>
      </c>
      <c r="E152" s="3" t="s">
        <v>1</v>
      </c>
      <c r="F152" s="3" t="s">
        <v>18</v>
      </c>
      <c r="G152" s="19">
        <v>844</v>
      </c>
      <c r="H152" s="28">
        <v>0.8</v>
      </c>
      <c r="I152" s="22">
        <f t="shared" si="2"/>
        <v>675.2</v>
      </c>
      <c r="J152" s="4" t="s">
        <v>16</v>
      </c>
    </row>
    <row r="153" spans="1:10" x14ac:dyDescent="0.25">
      <c r="A153" s="24" t="s">
        <v>132</v>
      </c>
      <c r="B153" s="4" t="s">
        <v>751</v>
      </c>
      <c r="C153" s="3" t="s">
        <v>3</v>
      </c>
      <c r="D153" s="3" t="s">
        <v>19</v>
      </c>
      <c r="E153" s="3" t="s">
        <v>1</v>
      </c>
      <c r="F153" s="3" t="s">
        <v>18</v>
      </c>
      <c r="G153" s="19">
        <v>700</v>
      </c>
      <c r="H153" s="28">
        <v>0.8</v>
      </c>
      <c r="I153" s="22">
        <f t="shared" si="2"/>
        <v>560</v>
      </c>
      <c r="J153" s="4" t="s">
        <v>16</v>
      </c>
    </row>
    <row r="154" spans="1:10" x14ac:dyDescent="0.25">
      <c r="A154" s="24" t="s">
        <v>395</v>
      </c>
      <c r="B154" s="4" t="s">
        <v>394</v>
      </c>
      <c r="C154" s="3" t="s">
        <v>3</v>
      </c>
      <c r="D154" s="3" t="s">
        <v>19</v>
      </c>
      <c r="E154" s="3" t="s">
        <v>1</v>
      </c>
      <c r="F154" s="3" t="s">
        <v>18</v>
      </c>
      <c r="G154" s="19">
        <v>1172</v>
      </c>
      <c r="H154" s="28">
        <v>0.8</v>
      </c>
      <c r="I154" s="22">
        <f t="shared" si="2"/>
        <v>937.6</v>
      </c>
      <c r="J154" s="4" t="s">
        <v>16</v>
      </c>
    </row>
    <row r="155" spans="1:10" x14ac:dyDescent="0.25">
      <c r="A155" s="24" t="s">
        <v>367</v>
      </c>
      <c r="B155" s="4" t="s">
        <v>366</v>
      </c>
      <c r="C155" s="3" t="s">
        <v>3</v>
      </c>
      <c r="D155" s="3" t="s">
        <v>19</v>
      </c>
      <c r="E155" s="3" t="s">
        <v>1</v>
      </c>
      <c r="F155" s="3" t="s">
        <v>96</v>
      </c>
      <c r="G155" s="19">
        <v>3338</v>
      </c>
      <c r="H155" s="28">
        <v>0.8</v>
      </c>
      <c r="I155" s="22">
        <f t="shared" si="2"/>
        <v>2670.4</v>
      </c>
      <c r="J155" s="4" t="s">
        <v>16</v>
      </c>
    </row>
    <row r="156" spans="1:10" x14ac:dyDescent="0.25">
      <c r="A156" s="24" t="s">
        <v>896</v>
      </c>
      <c r="B156" s="4" t="s">
        <v>587</v>
      </c>
      <c r="C156" s="3" t="s">
        <v>3</v>
      </c>
      <c r="D156" s="3" t="s">
        <v>19</v>
      </c>
      <c r="E156" s="3" t="s">
        <v>1</v>
      </c>
      <c r="F156" s="3" t="s">
        <v>18</v>
      </c>
      <c r="G156" s="19">
        <v>2200</v>
      </c>
      <c r="H156" s="28">
        <v>0.8</v>
      </c>
      <c r="I156" s="22">
        <f t="shared" si="2"/>
        <v>1760</v>
      </c>
      <c r="J156" s="5" t="s">
        <v>16</v>
      </c>
    </row>
    <row r="157" spans="1:10" x14ac:dyDescent="0.25">
      <c r="A157" s="24" t="s">
        <v>348</v>
      </c>
      <c r="B157" s="4" t="s">
        <v>347</v>
      </c>
      <c r="C157" s="3" t="s">
        <v>3</v>
      </c>
      <c r="D157" s="3" t="s">
        <v>19</v>
      </c>
      <c r="E157" s="3" t="s">
        <v>1</v>
      </c>
      <c r="F157" s="3" t="s">
        <v>18</v>
      </c>
      <c r="G157" s="19">
        <v>2567</v>
      </c>
      <c r="H157" s="28">
        <v>0.8</v>
      </c>
      <c r="I157" s="22">
        <f t="shared" si="2"/>
        <v>2053.6</v>
      </c>
      <c r="J157" s="4" t="s">
        <v>16</v>
      </c>
    </row>
    <row r="158" spans="1:10" x14ac:dyDescent="0.25">
      <c r="A158" s="24" t="s">
        <v>607</v>
      </c>
      <c r="B158" s="4" t="s">
        <v>606</v>
      </c>
      <c r="C158" s="3" t="s">
        <v>3</v>
      </c>
      <c r="D158" s="3" t="s">
        <v>19</v>
      </c>
      <c r="E158" s="3" t="s">
        <v>1</v>
      </c>
      <c r="F158" s="3" t="s">
        <v>18</v>
      </c>
      <c r="G158" s="19">
        <v>650</v>
      </c>
      <c r="H158" s="28">
        <v>0.8</v>
      </c>
      <c r="I158" s="22">
        <f t="shared" si="2"/>
        <v>520</v>
      </c>
      <c r="J158" s="4" t="s">
        <v>16</v>
      </c>
    </row>
    <row r="159" spans="1:10" x14ac:dyDescent="0.25">
      <c r="A159" s="24" t="s">
        <v>317</v>
      </c>
      <c r="B159" s="4" t="s">
        <v>316</v>
      </c>
      <c r="C159" s="3" t="s">
        <v>3</v>
      </c>
      <c r="D159" s="3" t="s">
        <v>19</v>
      </c>
      <c r="E159" s="3" t="s">
        <v>1</v>
      </c>
      <c r="F159" s="3" t="s">
        <v>112</v>
      </c>
      <c r="G159" s="19">
        <v>110</v>
      </c>
      <c r="H159" s="28">
        <v>0.8</v>
      </c>
      <c r="I159" s="22">
        <f t="shared" si="2"/>
        <v>88</v>
      </c>
      <c r="J159" s="4" t="s">
        <v>16</v>
      </c>
    </row>
    <row r="160" spans="1:10" x14ac:dyDescent="0.25">
      <c r="A160" s="24" t="s">
        <v>436</v>
      </c>
      <c r="B160" s="4" t="s">
        <v>698</v>
      </c>
      <c r="C160" s="3" t="s">
        <v>3</v>
      </c>
      <c r="D160" s="3" t="s">
        <v>19</v>
      </c>
      <c r="E160" s="3" t="s">
        <v>1</v>
      </c>
      <c r="F160" s="3" t="s">
        <v>18</v>
      </c>
      <c r="G160" s="19">
        <v>2300</v>
      </c>
      <c r="H160" s="28">
        <v>0.8</v>
      </c>
      <c r="I160" s="22">
        <f t="shared" si="2"/>
        <v>1840</v>
      </c>
      <c r="J160" s="4" t="s">
        <v>16</v>
      </c>
    </row>
    <row r="161" spans="1:10" x14ac:dyDescent="0.25">
      <c r="A161" s="24" t="s">
        <v>436</v>
      </c>
      <c r="B161" s="4" t="s">
        <v>435</v>
      </c>
      <c r="C161" s="3" t="s">
        <v>3</v>
      </c>
      <c r="D161" s="3" t="s">
        <v>19</v>
      </c>
      <c r="E161" s="3" t="s">
        <v>1</v>
      </c>
      <c r="F161" s="3" t="s">
        <v>18</v>
      </c>
      <c r="G161" s="19">
        <v>4350</v>
      </c>
      <c r="H161" s="28">
        <v>0.8</v>
      </c>
      <c r="I161" s="22">
        <f t="shared" si="2"/>
        <v>3480</v>
      </c>
      <c r="J161" s="4" t="s">
        <v>16</v>
      </c>
    </row>
    <row r="162" spans="1:10" x14ac:dyDescent="0.25">
      <c r="A162" s="24" t="s">
        <v>68</v>
      </c>
      <c r="B162" s="4" t="s">
        <v>67</v>
      </c>
      <c r="C162" s="3" t="s">
        <v>3</v>
      </c>
      <c r="D162" s="3" t="s">
        <v>19</v>
      </c>
      <c r="E162" s="3" t="s">
        <v>1</v>
      </c>
      <c r="F162" s="3" t="s">
        <v>18</v>
      </c>
      <c r="G162" s="19">
        <v>237</v>
      </c>
      <c r="H162" s="28">
        <v>0.8</v>
      </c>
      <c r="I162" s="22">
        <f t="shared" si="2"/>
        <v>189.60000000000002</v>
      </c>
      <c r="J162" s="4" t="s">
        <v>16</v>
      </c>
    </row>
    <row r="163" spans="1:10" x14ac:dyDescent="0.25">
      <c r="A163" s="24" t="s">
        <v>321</v>
      </c>
      <c r="B163" s="4" t="s">
        <v>783</v>
      </c>
      <c r="C163" s="3" t="s">
        <v>3</v>
      </c>
      <c r="D163" s="3" t="s">
        <v>19</v>
      </c>
      <c r="E163" s="3" t="s">
        <v>1</v>
      </c>
      <c r="F163" s="3" t="s">
        <v>18</v>
      </c>
      <c r="G163" s="19">
        <v>540</v>
      </c>
      <c r="H163" s="28">
        <v>0.8</v>
      </c>
      <c r="I163" s="22">
        <f t="shared" si="2"/>
        <v>432</v>
      </c>
      <c r="J163" s="4" t="s">
        <v>16</v>
      </c>
    </row>
    <row r="164" spans="1:10" x14ac:dyDescent="0.25">
      <c r="A164" s="24" t="s">
        <v>321</v>
      </c>
      <c r="B164" s="4" t="s">
        <v>320</v>
      </c>
      <c r="C164" s="3" t="s">
        <v>3</v>
      </c>
      <c r="D164" s="3" t="s">
        <v>19</v>
      </c>
      <c r="E164" s="3" t="s">
        <v>1</v>
      </c>
      <c r="F164" s="3" t="s">
        <v>18</v>
      </c>
      <c r="G164" s="19">
        <v>572</v>
      </c>
      <c r="H164" s="28">
        <v>0.8</v>
      </c>
      <c r="I164" s="22">
        <f t="shared" si="2"/>
        <v>457.6</v>
      </c>
      <c r="J164" s="4" t="s">
        <v>16</v>
      </c>
    </row>
    <row r="165" spans="1:10" x14ac:dyDescent="0.25">
      <c r="A165" s="24" t="s">
        <v>321</v>
      </c>
      <c r="B165" s="4" t="s">
        <v>320</v>
      </c>
      <c r="C165" s="3" t="s">
        <v>3</v>
      </c>
      <c r="D165" s="3" t="s">
        <v>19</v>
      </c>
      <c r="E165" s="3" t="s">
        <v>1</v>
      </c>
      <c r="F165" s="3" t="s">
        <v>18</v>
      </c>
      <c r="G165" s="19">
        <v>570</v>
      </c>
      <c r="H165" s="28">
        <v>0.8</v>
      </c>
      <c r="I165" s="22">
        <f t="shared" si="2"/>
        <v>456</v>
      </c>
      <c r="J165" s="4" t="s">
        <v>16</v>
      </c>
    </row>
    <row r="166" spans="1:10" x14ac:dyDescent="0.25">
      <c r="A166" s="24" t="s">
        <v>321</v>
      </c>
      <c r="B166" s="4" t="s">
        <v>490</v>
      </c>
      <c r="C166" s="3" t="s">
        <v>3</v>
      </c>
      <c r="D166" s="3" t="s">
        <v>19</v>
      </c>
      <c r="E166" s="3" t="s">
        <v>1</v>
      </c>
      <c r="F166" s="3" t="s">
        <v>18</v>
      </c>
      <c r="G166" s="19">
        <v>600</v>
      </c>
      <c r="H166" s="28">
        <v>0.8</v>
      </c>
      <c r="I166" s="22">
        <f t="shared" si="2"/>
        <v>480</v>
      </c>
      <c r="J166" s="4" t="s">
        <v>16</v>
      </c>
    </row>
    <row r="167" spans="1:10" x14ac:dyDescent="0.25">
      <c r="A167" s="24" t="s">
        <v>806</v>
      </c>
      <c r="B167" s="4" t="s">
        <v>805</v>
      </c>
      <c r="C167" s="3" t="s">
        <v>3</v>
      </c>
      <c r="D167" s="3" t="s">
        <v>19</v>
      </c>
      <c r="E167" s="3" t="s">
        <v>1</v>
      </c>
      <c r="F167" s="3" t="s">
        <v>18</v>
      </c>
      <c r="G167" s="19">
        <v>2030</v>
      </c>
      <c r="H167" s="28">
        <v>0.8</v>
      </c>
      <c r="I167" s="22">
        <f t="shared" ref="I167:I230" si="3">H167*G167</f>
        <v>1624</v>
      </c>
      <c r="J167" s="4" t="s">
        <v>16</v>
      </c>
    </row>
    <row r="168" spans="1:10" x14ac:dyDescent="0.25">
      <c r="A168" s="24" t="s">
        <v>432</v>
      </c>
      <c r="B168" s="4" t="s">
        <v>431</v>
      </c>
      <c r="C168" s="3" t="s">
        <v>3</v>
      </c>
      <c r="D168" s="3" t="s">
        <v>19</v>
      </c>
      <c r="E168" s="3" t="s">
        <v>1</v>
      </c>
      <c r="F168" s="3" t="s">
        <v>96</v>
      </c>
      <c r="G168" s="19">
        <v>10911</v>
      </c>
      <c r="H168" s="28">
        <v>0.8</v>
      </c>
      <c r="I168" s="22">
        <f t="shared" si="3"/>
        <v>8728.8000000000011</v>
      </c>
      <c r="J168" s="4" t="s">
        <v>16</v>
      </c>
    </row>
    <row r="169" spans="1:10" x14ac:dyDescent="0.25">
      <c r="A169" s="24" t="s">
        <v>778</v>
      </c>
      <c r="B169" s="4" t="s">
        <v>777</v>
      </c>
      <c r="C169" s="3" t="s">
        <v>3</v>
      </c>
      <c r="D169" s="3" t="s">
        <v>19</v>
      </c>
      <c r="E169" s="3" t="s">
        <v>1</v>
      </c>
      <c r="F169" s="3" t="s">
        <v>18</v>
      </c>
      <c r="G169" s="19">
        <v>1720</v>
      </c>
      <c r="H169" s="28">
        <v>0.8</v>
      </c>
      <c r="I169" s="22">
        <f t="shared" si="3"/>
        <v>1376</v>
      </c>
      <c r="J169" s="4" t="s">
        <v>16</v>
      </c>
    </row>
    <row r="170" spans="1:10" x14ac:dyDescent="0.25">
      <c r="A170" s="24" t="s">
        <v>199</v>
      </c>
      <c r="B170" s="4" t="s">
        <v>198</v>
      </c>
      <c r="C170" s="3" t="s">
        <v>3</v>
      </c>
      <c r="D170" s="3" t="s">
        <v>19</v>
      </c>
      <c r="E170" s="3" t="s">
        <v>1</v>
      </c>
      <c r="F170" s="3" t="s">
        <v>101</v>
      </c>
      <c r="G170" s="19">
        <v>1700</v>
      </c>
      <c r="H170" s="28">
        <v>0.8</v>
      </c>
      <c r="I170" s="22">
        <f t="shared" si="3"/>
        <v>1360</v>
      </c>
      <c r="J170" s="4" t="s">
        <v>16</v>
      </c>
    </row>
    <row r="171" spans="1:10" x14ac:dyDescent="0.25">
      <c r="A171" s="24" t="s">
        <v>434</v>
      </c>
      <c r="B171" s="4" t="s">
        <v>433</v>
      </c>
      <c r="C171" s="3" t="s">
        <v>3</v>
      </c>
      <c r="D171" s="3" t="s">
        <v>19</v>
      </c>
      <c r="E171" s="3" t="s">
        <v>1</v>
      </c>
      <c r="F171" s="3" t="s">
        <v>18</v>
      </c>
      <c r="G171" s="19">
        <v>500</v>
      </c>
      <c r="H171" s="28">
        <v>0.8</v>
      </c>
      <c r="I171" s="22">
        <f t="shared" si="3"/>
        <v>400</v>
      </c>
      <c r="J171" s="4" t="s">
        <v>16</v>
      </c>
    </row>
    <row r="172" spans="1:10" x14ac:dyDescent="0.25">
      <c r="A172" s="24" t="s">
        <v>307</v>
      </c>
      <c r="B172" s="4" t="s">
        <v>306</v>
      </c>
      <c r="C172" s="3" t="s">
        <v>3</v>
      </c>
      <c r="D172" s="3" t="s">
        <v>19</v>
      </c>
      <c r="E172" s="3" t="s">
        <v>1</v>
      </c>
      <c r="F172" s="3" t="s">
        <v>101</v>
      </c>
      <c r="G172" s="19">
        <v>106</v>
      </c>
      <c r="H172" s="28">
        <v>0.8</v>
      </c>
      <c r="I172" s="22">
        <f t="shared" si="3"/>
        <v>84.800000000000011</v>
      </c>
      <c r="J172" s="4" t="s">
        <v>16</v>
      </c>
    </row>
    <row r="173" spans="1:10" x14ac:dyDescent="0.25">
      <c r="A173" s="24" t="s">
        <v>309</v>
      </c>
      <c r="B173" s="4" t="s">
        <v>308</v>
      </c>
      <c r="C173" s="3" t="s">
        <v>3</v>
      </c>
      <c r="D173" s="3" t="s">
        <v>19</v>
      </c>
      <c r="E173" s="3" t="s">
        <v>1</v>
      </c>
      <c r="F173" s="3" t="s">
        <v>101</v>
      </c>
      <c r="G173" s="19">
        <v>961</v>
      </c>
      <c r="H173" s="28">
        <v>0.8</v>
      </c>
      <c r="I173" s="22">
        <f t="shared" si="3"/>
        <v>768.80000000000007</v>
      </c>
      <c r="J173" s="4" t="s">
        <v>16</v>
      </c>
    </row>
    <row r="174" spans="1:10" x14ac:dyDescent="0.25">
      <c r="A174" s="24" t="s">
        <v>539</v>
      </c>
      <c r="B174" s="4" t="s">
        <v>538</v>
      </c>
      <c r="C174" s="3" t="s">
        <v>3</v>
      </c>
      <c r="D174" s="3" t="s">
        <v>19</v>
      </c>
      <c r="E174" s="3" t="s">
        <v>1</v>
      </c>
      <c r="F174" s="3" t="s">
        <v>101</v>
      </c>
      <c r="G174" s="19">
        <v>400</v>
      </c>
      <c r="H174" s="28">
        <v>0.8</v>
      </c>
      <c r="I174" s="22">
        <f t="shared" si="3"/>
        <v>320</v>
      </c>
      <c r="J174" s="4" t="s">
        <v>16</v>
      </c>
    </row>
    <row r="175" spans="1:10" x14ac:dyDescent="0.25">
      <c r="A175" s="24" t="s">
        <v>737</v>
      </c>
      <c r="B175" s="4" t="s">
        <v>736</v>
      </c>
      <c r="C175" s="3" t="s">
        <v>3</v>
      </c>
      <c r="D175" s="3" t="s">
        <v>19</v>
      </c>
      <c r="E175" s="3" t="s">
        <v>1</v>
      </c>
      <c r="F175" s="3" t="s">
        <v>18</v>
      </c>
      <c r="G175" s="19">
        <v>1400</v>
      </c>
      <c r="H175" s="28">
        <v>0.8</v>
      </c>
      <c r="I175" s="22">
        <f t="shared" si="3"/>
        <v>1120</v>
      </c>
      <c r="J175" s="4" t="s">
        <v>16</v>
      </c>
    </row>
    <row r="176" spans="1:10" x14ac:dyDescent="0.25">
      <c r="A176" s="24" t="s">
        <v>73</v>
      </c>
      <c r="B176" s="4" t="s">
        <v>826</v>
      </c>
      <c r="C176" s="3" t="s">
        <v>3</v>
      </c>
      <c r="D176" s="3" t="s">
        <v>19</v>
      </c>
      <c r="E176" s="3" t="s">
        <v>1</v>
      </c>
      <c r="F176" s="3" t="s">
        <v>18</v>
      </c>
      <c r="G176" s="19">
        <v>3600</v>
      </c>
      <c r="H176" s="28">
        <v>0.8</v>
      </c>
      <c r="I176" s="22">
        <f t="shared" si="3"/>
        <v>2880</v>
      </c>
      <c r="J176" s="4" t="s">
        <v>16</v>
      </c>
    </row>
    <row r="177" spans="1:10" x14ac:dyDescent="0.25">
      <c r="A177" s="24" t="s">
        <v>825</v>
      </c>
      <c r="B177" s="4" t="s">
        <v>824</v>
      </c>
      <c r="C177" s="3" t="s">
        <v>3</v>
      </c>
      <c r="D177" s="3" t="s">
        <v>19</v>
      </c>
      <c r="E177" s="3" t="s">
        <v>1</v>
      </c>
      <c r="F177" s="3" t="s">
        <v>18</v>
      </c>
      <c r="G177" s="19">
        <v>650</v>
      </c>
      <c r="H177" s="28">
        <v>0.8</v>
      </c>
      <c r="I177" s="22">
        <f t="shared" si="3"/>
        <v>520</v>
      </c>
      <c r="J177" s="4" t="s">
        <v>16</v>
      </c>
    </row>
    <row r="178" spans="1:10" x14ac:dyDescent="0.25">
      <c r="A178" s="24" t="s">
        <v>315</v>
      </c>
      <c r="B178" s="4" t="s">
        <v>314</v>
      </c>
      <c r="C178" s="3" t="s">
        <v>3</v>
      </c>
      <c r="D178" s="3" t="s">
        <v>19</v>
      </c>
      <c r="E178" s="3" t="s">
        <v>1</v>
      </c>
      <c r="F178" s="3" t="s">
        <v>112</v>
      </c>
      <c r="G178" s="19">
        <v>72</v>
      </c>
      <c r="H178" s="28">
        <v>0.8</v>
      </c>
      <c r="I178" s="22">
        <f t="shared" si="3"/>
        <v>57.6</v>
      </c>
      <c r="J178" s="4" t="s">
        <v>16</v>
      </c>
    </row>
    <row r="179" spans="1:10" x14ac:dyDescent="0.25">
      <c r="A179" s="24" t="s">
        <v>128</v>
      </c>
      <c r="B179" s="4" t="s">
        <v>127</v>
      </c>
      <c r="C179" s="3" t="s">
        <v>3</v>
      </c>
      <c r="D179" s="3" t="s">
        <v>19</v>
      </c>
      <c r="E179" s="3" t="s">
        <v>1</v>
      </c>
      <c r="F179" s="3" t="s">
        <v>96</v>
      </c>
      <c r="G179" s="19">
        <v>1544</v>
      </c>
      <c r="H179" s="28">
        <v>0.8</v>
      </c>
      <c r="I179" s="22">
        <f t="shared" si="3"/>
        <v>1235.2</v>
      </c>
      <c r="J179" s="4" t="s">
        <v>16</v>
      </c>
    </row>
    <row r="180" spans="1:10" x14ac:dyDescent="0.25">
      <c r="A180" s="24" t="s">
        <v>138</v>
      </c>
      <c r="B180" s="4" t="s">
        <v>137</v>
      </c>
      <c r="C180" s="3" t="s">
        <v>3</v>
      </c>
      <c r="D180" s="3" t="s">
        <v>2</v>
      </c>
      <c r="E180" s="3" t="s">
        <v>1</v>
      </c>
      <c r="F180" s="3" t="s">
        <v>1026</v>
      </c>
      <c r="G180" s="19">
        <v>6367</v>
      </c>
      <c r="H180" s="28">
        <v>0.8</v>
      </c>
      <c r="I180" s="22">
        <f t="shared" si="3"/>
        <v>5093.6000000000004</v>
      </c>
      <c r="J180" s="4" t="s">
        <v>16</v>
      </c>
    </row>
    <row r="181" spans="1:10" x14ac:dyDescent="0.25">
      <c r="A181" s="24" t="s">
        <v>138</v>
      </c>
      <c r="B181" s="4" t="s">
        <v>477</v>
      </c>
      <c r="C181" s="3" t="s">
        <v>3</v>
      </c>
      <c r="D181" s="3" t="s">
        <v>19</v>
      </c>
      <c r="E181" s="3" t="s">
        <v>1</v>
      </c>
      <c r="F181" s="3" t="s">
        <v>18</v>
      </c>
      <c r="G181" s="19">
        <v>2200</v>
      </c>
      <c r="H181" s="28">
        <v>0.8</v>
      </c>
      <c r="I181" s="22">
        <f t="shared" si="3"/>
        <v>1760</v>
      </c>
      <c r="J181" s="4" t="s">
        <v>16</v>
      </c>
    </row>
    <row r="182" spans="1:10" x14ac:dyDescent="0.25">
      <c r="A182" s="24" t="s">
        <v>501</v>
      </c>
      <c r="B182" s="4" t="s">
        <v>500</v>
      </c>
      <c r="C182" s="3" t="s">
        <v>3</v>
      </c>
      <c r="D182" s="3" t="s">
        <v>19</v>
      </c>
      <c r="E182" s="3" t="s">
        <v>1</v>
      </c>
      <c r="F182" s="3" t="s">
        <v>18</v>
      </c>
      <c r="G182" s="19">
        <v>26000</v>
      </c>
      <c r="H182" s="28">
        <v>0.8</v>
      </c>
      <c r="I182" s="22">
        <f t="shared" si="3"/>
        <v>20800</v>
      </c>
      <c r="J182" s="4" t="s">
        <v>16</v>
      </c>
    </row>
    <row r="183" spans="1:10" x14ac:dyDescent="0.25">
      <c r="A183" s="24" t="s">
        <v>365</v>
      </c>
      <c r="B183" s="4" t="s">
        <v>364</v>
      </c>
      <c r="C183" s="3" t="s">
        <v>3</v>
      </c>
      <c r="D183" s="3" t="s">
        <v>19</v>
      </c>
      <c r="E183" s="3" t="s">
        <v>1</v>
      </c>
      <c r="F183" s="3" t="s">
        <v>18</v>
      </c>
      <c r="G183" s="19">
        <v>5283</v>
      </c>
      <c r="H183" s="28">
        <v>0.8</v>
      </c>
      <c r="I183" s="22">
        <f t="shared" si="3"/>
        <v>4226.4000000000005</v>
      </c>
      <c r="J183" s="4" t="s">
        <v>16</v>
      </c>
    </row>
    <row r="184" spans="1:10" x14ac:dyDescent="0.25">
      <c r="A184" s="24" t="s">
        <v>605</v>
      </c>
      <c r="B184" s="4" t="s">
        <v>604</v>
      </c>
      <c r="C184" s="3" t="s">
        <v>3</v>
      </c>
      <c r="D184" s="3" t="s">
        <v>19</v>
      </c>
      <c r="E184" s="3" t="s">
        <v>1</v>
      </c>
      <c r="F184" s="3" t="s">
        <v>96</v>
      </c>
      <c r="G184" s="19">
        <v>1700</v>
      </c>
      <c r="H184" s="28">
        <v>0.8</v>
      </c>
      <c r="I184" s="22">
        <f t="shared" si="3"/>
        <v>1360</v>
      </c>
      <c r="J184" s="4" t="s">
        <v>16</v>
      </c>
    </row>
    <row r="185" spans="1:10" x14ac:dyDescent="0.25">
      <c r="A185" s="24" t="s">
        <v>363</v>
      </c>
      <c r="B185" s="4" t="s">
        <v>820</v>
      </c>
      <c r="C185" s="3" t="s">
        <v>3</v>
      </c>
      <c r="D185" s="3" t="s">
        <v>19</v>
      </c>
      <c r="E185" s="3" t="s">
        <v>1</v>
      </c>
      <c r="F185" s="3" t="s">
        <v>18</v>
      </c>
      <c r="G185" s="19">
        <v>340</v>
      </c>
      <c r="H185" s="28">
        <v>0.8</v>
      </c>
      <c r="I185" s="22">
        <f t="shared" si="3"/>
        <v>272</v>
      </c>
      <c r="J185" s="4" t="s">
        <v>16</v>
      </c>
    </row>
    <row r="186" spans="1:10" x14ac:dyDescent="0.25">
      <c r="A186" s="24" t="s">
        <v>363</v>
      </c>
      <c r="B186" s="4" t="s">
        <v>362</v>
      </c>
      <c r="C186" s="3" t="s">
        <v>3</v>
      </c>
      <c r="D186" s="3" t="s">
        <v>19</v>
      </c>
      <c r="E186" s="3" t="s">
        <v>1</v>
      </c>
      <c r="F186" s="3" t="s">
        <v>18</v>
      </c>
      <c r="G186" s="19">
        <v>767</v>
      </c>
      <c r="H186" s="28">
        <v>0.8</v>
      </c>
      <c r="I186" s="22">
        <f t="shared" si="3"/>
        <v>613.6</v>
      </c>
      <c r="J186" s="4" t="s">
        <v>16</v>
      </c>
    </row>
    <row r="187" spans="1:10" x14ac:dyDescent="0.25">
      <c r="A187" s="24" t="s">
        <v>476</v>
      </c>
      <c r="B187" s="4" t="s">
        <v>475</v>
      </c>
      <c r="C187" s="3" t="s">
        <v>3</v>
      </c>
      <c r="D187" s="3" t="s">
        <v>19</v>
      </c>
      <c r="E187" s="3" t="s">
        <v>1</v>
      </c>
      <c r="F187" s="3" t="s">
        <v>18</v>
      </c>
      <c r="G187" s="19">
        <v>800</v>
      </c>
      <c r="H187" s="28">
        <v>0.8</v>
      </c>
      <c r="I187" s="22">
        <f t="shared" si="3"/>
        <v>640</v>
      </c>
      <c r="J187" s="4" t="s">
        <v>16</v>
      </c>
    </row>
    <row r="188" spans="1:10" x14ac:dyDescent="0.25">
      <c r="A188" s="24" t="s">
        <v>474</v>
      </c>
      <c r="B188" s="4" t="s">
        <v>473</v>
      </c>
      <c r="C188" s="3" t="s">
        <v>3</v>
      </c>
      <c r="D188" s="3" t="s">
        <v>19</v>
      </c>
      <c r="E188" s="3" t="s">
        <v>1</v>
      </c>
      <c r="F188" s="3" t="s">
        <v>18</v>
      </c>
      <c r="G188" s="19">
        <v>100</v>
      </c>
      <c r="H188" s="28">
        <v>0.8</v>
      </c>
      <c r="I188" s="22">
        <f t="shared" si="3"/>
        <v>80</v>
      </c>
      <c r="J188" s="4" t="s">
        <v>16</v>
      </c>
    </row>
    <row r="189" spans="1:10" x14ac:dyDescent="0.25">
      <c r="A189" s="24" t="s">
        <v>39</v>
      </c>
      <c r="B189" s="4" t="s">
        <v>38</v>
      </c>
      <c r="C189" s="3" t="s">
        <v>3</v>
      </c>
      <c r="D189" s="3" t="s">
        <v>19</v>
      </c>
      <c r="E189" s="3" t="s">
        <v>1</v>
      </c>
      <c r="F189" s="3" t="s">
        <v>18</v>
      </c>
      <c r="G189" s="19">
        <v>100</v>
      </c>
      <c r="H189" s="28">
        <v>0.8</v>
      </c>
      <c r="I189" s="22">
        <f t="shared" si="3"/>
        <v>80</v>
      </c>
      <c r="J189" s="5" t="s">
        <v>16</v>
      </c>
    </row>
    <row r="190" spans="1:10" x14ac:dyDescent="0.25">
      <c r="A190" s="24" t="s">
        <v>31</v>
      </c>
      <c r="B190" s="4" t="s">
        <v>30</v>
      </c>
      <c r="C190" s="3" t="s">
        <v>3</v>
      </c>
      <c r="D190" s="3" t="s">
        <v>19</v>
      </c>
      <c r="E190" s="3" t="s">
        <v>1</v>
      </c>
      <c r="F190" s="3" t="s">
        <v>18</v>
      </c>
      <c r="G190" s="19">
        <v>2300</v>
      </c>
      <c r="H190" s="28">
        <v>0.8</v>
      </c>
      <c r="I190" s="22">
        <f t="shared" si="3"/>
        <v>1840</v>
      </c>
      <c r="J190" s="5" t="s">
        <v>16</v>
      </c>
    </row>
    <row r="191" spans="1:10" x14ac:dyDescent="0.25">
      <c r="A191" s="24" t="s">
        <v>772</v>
      </c>
      <c r="B191" s="4" t="s">
        <v>771</v>
      </c>
      <c r="C191" s="3" t="s">
        <v>3</v>
      </c>
      <c r="D191" s="3" t="s">
        <v>19</v>
      </c>
      <c r="E191" s="3" t="s">
        <v>1</v>
      </c>
      <c r="F191" s="3" t="s">
        <v>18</v>
      </c>
      <c r="G191" s="19">
        <f>5040/4</f>
        <v>1260</v>
      </c>
      <c r="H191" s="28">
        <v>0.8</v>
      </c>
      <c r="I191" s="22">
        <f t="shared" si="3"/>
        <v>1008</v>
      </c>
      <c r="J191" s="4" t="s">
        <v>16</v>
      </c>
    </row>
    <row r="192" spans="1:10" x14ac:dyDescent="0.25">
      <c r="A192" s="24" t="s">
        <v>428</v>
      </c>
      <c r="B192" s="4" t="s">
        <v>427</v>
      </c>
      <c r="C192" s="3" t="s">
        <v>3</v>
      </c>
      <c r="D192" s="3" t="s">
        <v>19</v>
      </c>
      <c r="E192" s="3" t="s">
        <v>1</v>
      </c>
      <c r="F192" s="3" t="s">
        <v>18</v>
      </c>
      <c r="G192" s="19">
        <v>244</v>
      </c>
      <c r="H192" s="28">
        <v>0.8</v>
      </c>
      <c r="I192" s="22">
        <f t="shared" si="3"/>
        <v>195.20000000000002</v>
      </c>
      <c r="J192" s="4" t="s">
        <v>16</v>
      </c>
    </row>
    <row r="193" spans="1:10" x14ac:dyDescent="0.25">
      <c r="A193" s="24" t="s">
        <v>520</v>
      </c>
      <c r="B193" s="4" t="s">
        <v>519</v>
      </c>
      <c r="C193" s="3" t="s">
        <v>3</v>
      </c>
      <c r="D193" s="3" t="s">
        <v>19</v>
      </c>
      <c r="E193" s="3" t="s">
        <v>1</v>
      </c>
      <c r="F193" s="3" t="s">
        <v>96</v>
      </c>
      <c r="G193" s="19">
        <v>9000</v>
      </c>
      <c r="H193" s="28">
        <v>0.8</v>
      </c>
      <c r="I193" s="22">
        <f t="shared" si="3"/>
        <v>7200</v>
      </c>
      <c r="J193" s="4" t="s">
        <v>16</v>
      </c>
    </row>
    <row r="194" spans="1:10" x14ac:dyDescent="0.25">
      <c r="A194" s="24" t="s">
        <v>682</v>
      </c>
      <c r="B194" s="4" t="s">
        <v>681</v>
      </c>
      <c r="C194" s="3" t="s">
        <v>3</v>
      </c>
      <c r="D194" s="3" t="s">
        <v>19</v>
      </c>
      <c r="E194" s="3" t="s">
        <v>1</v>
      </c>
      <c r="F194" s="3" t="s">
        <v>680</v>
      </c>
      <c r="G194" s="19">
        <v>500</v>
      </c>
      <c r="H194" s="28">
        <v>0.8</v>
      </c>
      <c r="I194" s="22">
        <f t="shared" si="3"/>
        <v>400</v>
      </c>
      <c r="J194" s="4" t="s">
        <v>16</v>
      </c>
    </row>
    <row r="195" spans="1:10" x14ac:dyDescent="0.25">
      <c r="A195" s="24" t="s">
        <v>565</v>
      </c>
      <c r="B195" s="4" t="s">
        <v>564</v>
      </c>
      <c r="C195" s="3" t="s">
        <v>3</v>
      </c>
      <c r="D195" s="3" t="s">
        <v>19</v>
      </c>
      <c r="E195" s="3" t="s">
        <v>1</v>
      </c>
      <c r="F195" s="3" t="s">
        <v>18</v>
      </c>
      <c r="G195" s="19">
        <v>2400</v>
      </c>
      <c r="H195" s="28">
        <v>0.8</v>
      </c>
      <c r="I195" s="22">
        <f t="shared" si="3"/>
        <v>1920</v>
      </c>
      <c r="J195" s="4" t="s">
        <v>16</v>
      </c>
    </row>
    <row r="196" spans="1:10" x14ac:dyDescent="0.25">
      <c r="A196" s="24" t="s">
        <v>338</v>
      </c>
      <c r="B196" s="4" t="s">
        <v>337</v>
      </c>
      <c r="C196" s="3" t="s">
        <v>3</v>
      </c>
      <c r="D196" s="3" t="s">
        <v>19</v>
      </c>
      <c r="E196" s="3" t="s">
        <v>1</v>
      </c>
      <c r="F196" s="3" t="s">
        <v>18</v>
      </c>
      <c r="G196" s="19">
        <v>83</v>
      </c>
      <c r="H196" s="28">
        <v>0.8</v>
      </c>
      <c r="I196" s="22">
        <f t="shared" si="3"/>
        <v>66.400000000000006</v>
      </c>
      <c r="J196" s="4" t="s">
        <v>16</v>
      </c>
    </row>
    <row r="197" spans="1:10" x14ac:dyDescent="0.25">
      <c r="A197" s="24" t="s">
        <v>338</v>
      </c>
      <c r="B197" s="4" t="s">
        <v>757</v>
      </c>
      <c r="C197" s="3" t="s">
        <v>3</v>
      </c>
      <c r="D197" s="3" t="s">
        <v>19</v>
      </c>
      <c r="E197" s="3" t="s">
        <v>1</v>
      </c>
      <c r="F197" s="3" t="s">
        <v>18</v>
      </c>
      <c r="G197" s="19">
        <v>1880</v>
      </c>
      <c r="H197" s="28">
        <v>0.8</v>
      </c>
      <c r="I197" s="22">
        <f t="shared" si="3"/>
        <v>1504</v>
      </c>
      <c r="J197" s="4" t="s">
        <v>16</v>
      </c>
    </row>
    <row r="198" spans="1:10" x14ac:dyDescent="0.25">
      <c r="A198" s="24" t="s">
        <v>323</v>
      </c>
      <c r="B198" s="4" t="s">
        <v>322</v>
      </c>
      <c r="C198" s="3" t="s">
        <v>3</v>
      </c>
      <c r="D198" s="3" t="s">
        <v>19</v>
      </c>
      <c r="E198" s="3" t="s">
        <v>1</v>
      </c>
      <c r="F198" s="3" t="s">
        <v>101</v>
      </c>
      <c r="G198" s="19">
        <v>1128</v>
      </c>
      <c r="H198" s="28">
        <v>0.8</v>
      </c>
      <c r="I198" s="22">
        <f t="shared" si="3"/>
        <v>902.40000000000009</v>
      </c>
      <c r="J198" s="4" t="s">
        <v>16</v>
      </c>
    </row>
    <row r="199" spans="1:10" x14ac:dyDescent="0.25">
      <c r="A199" s="24" t="s">
        <v>693</v>
      </c>
      <c r="B199" s="4" t="s">
        <v>692</v>
      </c>
      <c r="C199" s="3" t="s">
        <v>3</v>
      </c>
      <c r="D199" s="3" t="s">
        <v>19</v>
      </c>
      <c r="E199" s="3" t="s">
        <v>1</v>
      </c>
      <c r="F199" s="3" t="s">
        <v>691</v>
      </c>
      <c r="G199" s="19">
        <v>12800</v>
      </c>
      <c r="H199" s="28">
        <v>0.8</v>
      </c>
      <c r="I199" s="22">
        <f t="shared" si="3"/>
        <v>10240</v>
      </c>
      <c r="J199" s="4" t="s">
        <v>16</v>
      </c>
    </row>
    <row r="200" spans="1:10" x14ac:dyDescent="0.25">
      <c r="A200" s="24" t="s">
        <v>535</v>
      </c>
      <c r="B200" s="4" t="s">
        <v>534</v>
      </c>
      <c r="C200" s="3" t="s">
        <v>3</v>
      </c>
      <c r="D200" s="3" t="s">
        <v>19</v>
      </c>
      <c r="E200" s="3" t="s">
        <v>1</v>
      </c>
      <c r="F200" s="3" t="s">
        <v>96</v>
      </c>
      <c r="G200" s="19">
        <v>3000</v>
      </c>
      <c r="H200" s="28">
        <v>0.8</v>
      </c>
      <c r="I200" s="22">
        <f t="shared" si="3"/>
        <v>2400</v>
      </c>
      <c r="J200" s="4" t="s">
        <v>16</v>
      </c>
    </row>
    <row r="201" spans="1:10" x14ac:dyDescent="0.25">
      <c r="A201" s="24" t="s">
        <v>512</v>
      </c>
      <c r="B201" s="4" t="s">
        <v>511</v>
      </c>
      <c r="C201" s="3" t="s">
        <v>3</v>
      </c>
      <c r="D201" s="3" t="s">
        <v>19</v>
      </c>
      <c r="E201" s="3" t="s">
        <v>1</v>
      </c>
      <c r="F201" s="3" t="s">
        <v>96</v>
      </c>
      <c r="G201" s="19">
        <v>1600</v>
      </c>
      <c r="H201" s="28">
        <v>0.8</v>
      </c>
      <c r="I201" s="22">
        <f t="shared" si="3"/>
        <v>1280</v>
      </c>
      <c r="J201" s="4" t="s">
        <v>16</v>
      </c>
    </row>
    <row r="202" spans="1:10" x14ac:dyDescent="0.25">
      <c r="A202" s="24" t="s">
        <v>382</v>
      </c>
      <c r="B202" s="4" t="s">
        <v>381</v>
      </c>
      <c r="C202" s="3" t="s">
        <v>3</v>
      </c>
      <c r="D202" s="3" t="s">
        <v>19</v>
      </c>
      <c r="E202" s="3" t="s">
        <v>1</v>
      </c>
      <c r="F202" s="3" t="s">
        <v>18</v>
      </c>
      <c r="G202" s="19">
        <v>700</v>
      </c>
      <c r="H202" s="28">
        <v>0.8</v>
      </c>
      <c r="I202" s="22">
        <f t="shared" si="3"/>
        <v>560</v>
      </c>
      <c r="J202" s="4" t="s">
        <v>16</v>
      </c>
    </row>
    <row r="203" spans="1:10" x14ac:dyDescent="0.25">
      <c r="A203" s="24" t="s">
        <v>281</v>
      </c>
      <c r="B203" s="4" t="s">
        <v>280</v>
      </c>
      <c r="C203" s="3" t="s">
        <v>3</v>
      </c>
      <c r="D203" s="3" t="s">
        <v>19</v>
      </c>
      <c r="E203" s="3" t="s">
        <v>1</v>
      </c>
      <c r="F203" s="3" t="s">
        <v>18</v>
      </c>
      <c r="G203" s="19">
        <v>317</v>
      </c>
      <c r="H203" s="28">
        <v>0.8</v>
      </c>
      <c r="I203" s="22">
        <f t="shared" si="3"/>
        <v>253.60000000000002</v>
      </c>
      <c r="J203" s="4" t="s">
        <v>16</v>
      </c>
    </row>
    <row r="204" spans="1:10" x14ac:dyDescent="0.25">
      <c r="A204" s="24" t="s">
        <v>537</v>
      </c>
      <c r="B204" s="4" t="s">
        <v>536</v>
      </c>
      <c r="C204" s="3" t="s">
        <v>3</v>
      </c>
      <c r="D204" s="3" t="s">
        <v>19</v>
      </c>
      <c r="E204" s="3" t="s">
        <v>1</v>
      </c>
      <c r="F204" s="3" t="s">
        <v>18</v>
      </c>
      <c r="G204" s="19">
        <v>2000</v>
      </c>
      <c r="H204" s="28">
        <v>0.8</v>
      </c>
      <c r="I204" s="22">
        <f t="shared" si="3"/>
        <v>1600</v>
      </c>
      <c r="J204" s="4" t="s">
        <v>16</v>
      </c>
    </row>
    <row r="205" spans="1:10" x14ac:dyDescent="0.25">
      <c r="A205" s="24" t="s">
        <v>470</v>
      </c>
      <c r="B205" s="4" t="s">
        <v>469</v>
      </c>
      <c r="C205" s="3" t="s">
        <v>3</v>
      </c>
      <c r="D205" s="3" t="s">
        <v>19</v>
      </c>
      <c r="E205" s="3" t="s">
        <v>1</v>
      </c>
      <c r="F205" s="3" t="s">
        <v>96</v>
      </c>
      <c r="G205" s="19">
        <v>4200</v>
      </c>
      <c r="H205" s="28">
        <v>0.8</v>
      </c>
      <c r="I205" s="22">
        <f t="shared" si="3"/>
        <v>3360</v>
      </c>
      <c r="J205" s="4" t="s">
        <v>16</v>
      </c>
    </row>
    <row r="206" spans="1:10" x14ac:dyDescent="0.25">
      <c r="A206" s="24" t="s">
        <v>189</v>
      </c>
      <c r="B206" s="4" t="s">
        <v>188</v>
      </c>
      <c r="C206" s="3" t="s">
        <v>3</v>
      </c>
      <c r="D206" s="3" t="s">
        <v>19</v>
      </c>
      <c r="E206" s="3" t="s">
        <v>1</v>
      </c>
      <c r="F206" s="3" t="s">
        <v>101</v>
      </c>
      <c r="G206" s="19">
        <v>822</v>
      </c>
      <c r="H206" s="28">
        <v>0.8</v>
      </c>
      <c r="I206" s="22">
        <f t="shared" si="3"/>
        <v>657.6</v>
      </c>
      <c r="J206" s="4" t="s">
        <v>16</v>
      </c>
    </row>
    <row r="207" spans="1:10" x14ac:dyDescent="0.25">
      <c r="A207" s="24" t="s">
        <v>380</v>
      </c>
      <c r="B207" s="4" t="s">
        <v>379</v>
      </c>
      <c r="C207" s="3" t="s">
        <v>3</v>
      </c>
      <c r="D207" s="3" t="s">
        <v>19</v>
      </c>
      <c r="E207" s="3" t="s">
        <v>1</v>
      </c>
      <c r="F207" s="3" t="s">
        <v>96</v>
      </c>
      <c r="G207" s="19">
        <v>1356</v>
      </c>
      <c r="H207" s="28">
        <v>0.8</v>
      </c>
      <c r="I207" s="22">
        <f t="shared" si="3"/>
        <v>1084.8</v>
      </c>
      <c r="J207" s="4" t="s">
        <v>16</v>
      </c>
    </row>
    <row r="208" spans="1:10" x14ac:dyDescent="0.25">
      <c r="A208" s="24" t="s">
        <v>464</v>
      </c>
      <c r="B208" s="4" t="s">
        <v>463</v>
      </c>
      <c r="C208" s="3" t="s">
        <v>3</v>
      </c>
      <c r="D208" s="3" t="s">
        <v>19</v>
      </c>
      <c r="E208" s="3" t="s">
        <v>1</v>
      </c>
      <c r="F208" s="3" t="s">
        <v>18</v>
      </c>
      <c r="G208" s="19">
        <v>3200</v>
      </c>
      <c r="H208" s="28">
        <v>0.8</v>
      </c>
      <c r="I208" s="22">
        <f t="shared" si="3"/>
        <v>2560</v>
      </c>
      <c r="J208" s="4" t="s">
        <v>16</v>
      </c>
    </row>
    <row r="209" spans="1:10" x14ac:dyDescent="0.25">
      <c r="A209" s="24" t="s">
        <v>603</v>
      </c>
      <c r="B209" s="4" t="s">
        <v>585</v>
      </c>
      <c r="C209" s="3" t="s">
        <v>3</v>
      </c>
      <c r="D209" s="3" t="s">
        <v>19</v>
      </c>
      <c r="E209" s="3" t="s">
        <v>1</v>
      </c>
      <c r="F209" s="3" t="s">
        <v>18</v>
      </c>
      <c r="G209" s="19">
        <v>3400</v>
      </c>
      <c r="H209" s="28">
        <v>0.8</v>
      </c>
      <c r="I209" s="22">
        <f t="shared" si="3"/>
        <v>2720</v>
      </c>
      <c r="J209" s="4" t="s">
        <v>16</v>
      </c>
    </row>
    <row r="210" spans="1:10" x14ac:dyDescent="0.25">
      <c r="A210" s="24" t="s">
        <v>37</v>
      </c>
      <c r="B210" s="4" t="s">
        <v>36</v>
      </c>
      <c r="C210" s="3" t="s">
        <v>3</v>
      </c>
      <c r="D210" s="3" t="s">
        <v>19</v>
      </c>
      <c r="E210" s="3" t="s">
        <v>1</v>
      </c>
      <c r="F210" s="3" t="s">
        <v>18</v>
      </c>
      <c r="G210" s="19">
        <v>600</v>
      </c>
      <c r="H210" s="28">
        <v>0.8</v>
      </c>
      <c r="I210" s="22">
        <f t="shared" si="3"/>
        <v>480</v>
      </c>
      <c r="J210" s="5" t="s">
        <v>16</v>
      </c>
    </row>
    <row r="211" spans="1:10" x14ac:dyDescent="0.25">
      <c r="A211" s="24" t="s">
        <v>467</v>
      </c>
      <c r="B211" s="4" t="s">
        <v>466</v>
      </c>
      <c r="C211" s="3" t="s">
        <v>3</v>
      </c>
      <c r="D211" s="3" t="s">
        <v>19</v>
      </c>
      <c r="E211" s="3" t="s">
        <v>1</v>
      </c>
      <c r="F211" s="3" t="s">
        <v>18</v>
      </c>
      <c r="G211" s="19">
        <v>1700</v>
      </c>
      <c r="H211" s="28">
        <v>0.8</v>
      </c>
      <c r="I211" s="22">
        <f t="shared" si="3"/>
        <v>1360</v>
      </c>
      <c r="J211" s="4" t="s">
        <v>16</v>
      </c>
    </row>
    <row r="212" spans="1:10" x14ac:dyDescent="0.25">
      <c r="A212" s="24" t="s">
        <v>726</v>
      </c>
      <c r="B212" s="4" t="s">
        <v>725</v>
      </c>
      <c r="C212" s="3" t="s">
        <v>3</v>
      </c>
      <c r="D212" s="3" t="s">
        <v>19</v>
      </c>
      <c r="E212" s="3" t="s">
        <v>1</v>
      </c>
      <c r="F212" s="3" t="s">
        <v>18</v>
      </c>
      <c r="G212" s="19">
        <v>100</v>
      </c>
      <c r="H212" s="28">
        <v>0.8</v>
      </c>
      <c r="I212" s="22">
        <f t="shared" si="3"/>
        <v>80</v>
      </c>
      <c r="J212" s="4" t="s">
        <v>16</v>
      </c>
    </row>
    <row r="213" spans="1:10" x14ac:dyDescent="0.25">
      <c r="A213" s="24" t="s">
        <v>631</v>
      </c>
      <c r="B213" s="4" t="s">
        <v>630</v>
      </c>
      <c r="C213" s="3" t="s">
        <v>3</v>
      </c>
      <c r="D213" s="3" t="s">
        <v>19</v>
      </c>
      <c r="E213" s="3" t="s">
        <v>1</v>
      </c>
      <c r="F213" s="3" t="s">
        <v>101</v>
      </c>
      <c r="G213" s="19">
        <v>600</v>
      </c>
      <c r="H213" s="28">
        <v>0.8</v>
      </c>
      <c r="I213" s="22">
        <f t="shared" si="3"/>
        <v>480</v>
      </c>
      <c r="J213" s="4" t="s">
        <v>16</v>
      </c>
    </row>
    <row r="214" spans="1:10" x14ac:dyDescent="0.25">
      <c r="A214" s="24" t="s">
        <v>571</v>
      </c>
      <c r="B214" s="4" t="s">
        <v>570</v>
      </c>
      <c r="C214" s="3" t="s">
        <v>3</v>
      </c>
      <c r="D214" s="3" t="s">
        <v>19</v>
      </c>
      <c r="E214" s="3" t="s">
        <v>1</v>
      </c>
      <c r="F214" s="3" t="s">
        <v>18</v>
      </c>
      <c r="G214" s="19">
        <v>17000</v>
      </c>
      <c r="H214" s="28">
        <v>0.8</v>
      </c>
      <c r="I214" s="22">
        <f t="shared" si="3"/>
        <v>13600</v>
      </c>
      <c r="J214" s="4" t="s">
        <v>16</v>
      </c>
    </row>
    <row r="215" spans="1:10" x14ac:dyDescent="0.25">
      <c r="A215" s="24" t="s">
        <v>462</v>
      </c>
      <c r="B215" s="4" t="s">
        <v>414</v>
      </c>
      <c r="C215" s="3" t="s">
        <v>3</v>
      </c>
      <c r="D215" s="3" t="s">
        <v>2</v>
      </c>
      <c r="E215" s="3" t="s">
        <v>1</v>
      </c>
      <c r="F215" s="3" t="s">
        <v>1026</v>
      </c>
      <c r="G215" s="19">
        <v>100</v>
      </c>
      <c r="H215" s="28">
        <v>0.8</v>
      </c>
      <c r="I215" s="22">
        <f t="shared" si="3"/>
        <v>80</v>
      </c>
      <c r="J215" s="4" t="s">
        <v>16</v>
      </c>
    </row>
    <row r="216" spans="1:10" x14ac:dyDescent="0.25">
      <c r="A216" s="24" t="s">
        <v>361</v>
      </c>
      <c r="B216" s="4" t="s">
        <v>360</v>
      </c>
      <c r="C216" s="3" t="s">
        <v>3</v>
      </c>
      <c r="D216" s="3" t="s">
        <v>19</v>
      </c>
      <c r="E216" s="3" t="s">
        <v>1</v>
      </c>
      <c r="F216" s="3" t="s">
        <v>18</v>
      </c>
      <c r="G216" s="19">
        <v>611</v>
      </c>
      <c r="H216" s="28">
        <v>0.8</v>
      </c>
      <c r="I216" s="22">
        <f t="shared" si="3"/>
        <v>488.8</v>
      </c>
      <c r="J216" s="4" t="s">
        <v>16</v>
      </c>
    </row>
    <row r="217" spans="1:10" x14ac:dyDescent="0.25">
      <c r="A217" s="24" t="s">
        <v>819</v>
      </c>
      <c r="B217" s="4" t="s">
        <v>818</v>
      </c>
      <c r="C217" s="3" t="s">
        <v>3</v>
      </c>
      <c r="D217" s="3" t="s">
        <v>19</v>
      </c>
      <c r="E217" s="3" t="s">
        <v>1</v>
      </c>
      <c r="F217" s="3" t="s">
        <v>101</v>
      </c>
      <c r="G217" s="19">
        <v>800</v>
      </c>
      <c r="H217" s="28">
        <v>0.8</v>
      </c>
      <c r="I217" s="22">
        <f t="shared" si="3"/>
        <v>640</v>
      </c>
      <c r="J217" s="4" t="s">
        <v>16</v>
      </c>
    </row>
    <row r="218" spans="1:10" x14ac:dyDescent="0.25">
      <c r="A218" s="24" t="s">
        <v>176</v>
      </c>
      <c r="B218" s="4" t="s">
        <v>175</v>
      </c>
      <c r="C218" s="3" t="s">
        <v>3</v>
      </c>
      <c r="D218" s="3" t="s">
        <v>19</v>
      </c>
      <c r="E218" s="3" t="s">
        <v>1</v>
      </c>
      <c r="F218" s="3" t="s">
        <v>101</v>
      </c>
      <c r="G218" s="19">
        <v>784</v>
      </c>
      <c r="H218" s="28">
        <v>0.8</v>
      </c>
      <c r="I218" s="22">
        <f t="shared" si="3"/>
        <v>627.20000000000005</v>
      </c>
      <c r="J218" s="4" t="s">
        <v>16</v>
      </c>
    </row>
    <row r="219" spans="1:10" x14ac:dyDescent="0.25">
      <c r="A219" s="24" t="s">
        <v>313</v>
      </c>
      <c r="B219" s="4" t="s">
        <v>312</v>
      </c>
      <c r="C219" s="3" t="s">
        <v>3</v>
      </c>
      <c r="D219" s="3" t="s">
        <v>19</v>
      </c>
      <c r="E219" s="3" t="s">
        <v>1</v>
      </c>
      <c r="F219" s="3" t="s">
        <v>112</v>
      </c>
      <c r="G219" s="19">
        <v>4244</v>
      </c>
      <c r="H219" s="28">
        <v>0.8</v>
      </c>
      <c r="I219" s="22">
        <f t="shared" si="3"/>
        <v>3395.2000000000003</v>
      </c>
      <c r="J219" s="4" t="s">
        <v>16</v>
      </c>
    </row>
    <row r="220" spans="1:10" x14ac:dyDescent="0.25">
      <c r="A220" s="24" t="s">
        <v>95</v>
      </c>
      <c r="B220" s="4" t="s">
        <v>94</v>
      </c>
      <c r="C220" s="3" t="s">
        <v>3</v>
      </c>
      <c r="D220" s="3" t="s">
        <v>19</v>
      </c>
      <c r="E220" s="3" t="s">
        <v>1</v>
      </c>
      <c r="F220" s="3" t="s">
        <v>18</v>
      </c>
      <c r="G220" s="19">
        <v>4400</v>
      </c>
      <c r="H220" s="28">
        <v>0.8</v>
      </c>
      <c r="I220" s="22">
        <f t="shared" si="3"/>
        <v>3520</v>
      </c>
      <c r="J220" s="4" t="s">
        <v>16</v>
      </c>
    </row>
    <row r="221" spans="1:10" x14ac:dyDescent="0.25">
      <c r="A221" s="24" t="s">
        <v>329</v>
      </c>
      <c r="B221" s="4" t="s">
        <v>328</v>
      </c>
      <c r="C221" s="3" t="s">
        <v>3</v>
      </c>
      <c r="D221" s="3" t="s">
        <v>19</v>
      </c>
      <c r="E221" s="3" t="s">
        <v>1</v>
      </c>
      <c r="F221" s="3" t="s">
        <v>96</v>
      </c>
      <c r="G221" s="19">
        <v>1789</v>
      </c>
      <c r="H221" s="28">
        <v>0.8</v>
      </c>
      <c r="I221" s="22">
        <f t="shared" si="3"/>
        <v>1431.2</v>
      </c>
      <c r="J221" s="4" t="s">
        <v>16</v>
      </c>
    </row>
    <row r="222" spans="1:10" x14ac:dyDescent="0.25">
      <c r="A222" s="24" t="s">
        <v>602</v>
      </c>
      <c r="B222" s="4" t="s">
        <v>601</v>
      </c>
      <c r="C222" s="3" t="s">
        <v>3</v>
      </c>
      <c r="D222" s="3" t="s">
        <v>19</v>
      </c>
      <c r="E222" s="3" t="s">
        <v>1</v>
      </c>
      <c r="F222" s="3" t="s">
        <v>18</v>
      </c>
      <c r="G222" s="19">
        <v>500</v>
      </c>
      <c r="H222" s="28">
        <v>0.8</v>
      </c>
      <c r="I222" s="22">
        <f t="shared" si="3"/>
        <v>400</v>
      </c>
      <c r="J222" s="4" t="s">
        <v>16</v>
      </c>
    </row>
    <row r="223" spans="1:10" x14ac:dyDescent="0.25">
      <c r="A223" s="24" t="s">
        <v>319</v>
      </c>
      <c r="B223" s="4" t="s">
        <v>318</v>
      </c>
      <c r="C223" s="3" t="s">
        <v>3</v>
      </c>
      <c r="D223" s="3" t="s">
        <v>19</v>
      </c>
      <c r="E223" s="3" t="s">
        <v>1</v>
      </c>
      <c r="F223" s="3" t="s">
        <v>112</v>
      </c>
      <c r="G223" s="19">
        <v>1850</v>
      </c>
      <c r="H223" s="28">
        <v>0.8</v>
      </c>
      <c r="I223" s="22">
        <f t="shared" si="3"/>
        <v>1480</v>
      </c>
      <c r="J223" s="4" t="s">
        <v>16</v>
      </c>
    </row>
    <row r="224" spans="1:10" x14ac:dyDescent="0.25">
      <c r="A224" s="24" t="s">
        <v>509</v>
      </c>
      <c r="B224" s="4" t="s">
        <v>508</v>
      </c>
      <c r="C224" s="3" t="s">
        <v>3</v>
      </c>
      <c r="D224" s="3" t="s">
        <v>19</v>
      </c>
      <c r="E224" s="3" t="s">
        <v>1</v>
      </c>
      <c r="F224" s="3" t="s">
        <v>18</v>
      </c>
      <c r="G224" s="19">
        <v>500</v>
      </c>
      <c r="H224" s="28">
        <v>0.8</v>
      </c>
      <c r="I224" s="22">
        <f t="shared" si="3"/>
        <v>400</v>
      </c>
      <c r="J224" s="4" t="s">
        <v>16</v>
      </c>
    </row>
    <row r="225" spans="1:10" x14ac:dyDescent="0.25">
      <c r="A225" s="24" t="s">
        <v>461</v>
      </c>
      <c r="B225" s="4" t="s">
        <v>460</v>
      </c>
      <c r="C225" s="3" t="s">
        <v>3</v>
      </c>
      <c r="D225" s="3" t="s">
        <v>19</v>
      </c>
      <c r="E225" s="3" t="s">
        <v>1</v>
      </c>
      <c r="F225" s="3" t="s">
        <v>18</v>
      </c>
      <c r="G225" s="19">
        <v>400</v>
      </c>
      <c r="H225" s="28">
        <v>0.8</v>
      </c>
      <c r="I225" s="22">
        <f t="shared" si="3"/>
        <v>320</v>
      </c>
      <c r="J225" s="4" t="s">
        <v>16</v>
      </c>
    </row>
    <row r="226" spans="1:10" x14ac:dyDescent="0.25">
      <c r="A226" s="24" t="s">
        <v>44</v>
      </c>
      <c r="B226" s="4" t="s">
        <v>43</v>
      </c>
      <c r="C226" s="3" t="s">
        <v>3</v>
      </c>
      <c r="D226" s="3" t="s">
        <v>19</v>
      </c>
      <c r="E226" s="3" t="s">
        <v>1</v>
      </c>
      <c r="F226" s="3" t="s">
        <v>18</v>
      </c>
      <c r="G226" s="19">
        <v>495</v>
      </c>
      <c r="H226" s="28">
        <v>0.8</v>
      </c>
      <c r="I226" s="22">
        <f t="shared" si="3"/>
        <v>396</v>
      </c>
      <c r="J226" s="5" t="s">
        <v>16</v>
      </c>
    </row>
    <row r="227" spans="1:10" x14ac:dyDescent="0.25">
      <c r="A227" s="24" t="s">
        <v>600</v>
      </c>
      <c r="B227" s="4" t="s">
        <v>599</v>
      </c>
      <c r="C227" s="3" t="s">
        <v>3</v>
      </c>
      <c r="D227" s="3" t="s">
        <v>19</v>
      </c>
      <c r="E227" s="3" t="s">
        <v>1</v>
      </c>
      <c r="F227" s="3" t="s">
        <v>18</v>
      </c>
      <c r="G227" s="19">
        <v>3400</v>
      </c>
      <c r="H227" s="28">
        <v>0.8</v>
      </c>
      <c r="I227" s="22">
        <f t="shared" si="3"/>
        <v>2720</v>
      </c>
      <c r="J227" s="4" t="s">
        <v>16</v>
      </c>
    </row>
    <row r="228" spans="1:10" x14ac:dyDescent="0.25">
      <c r="A228" s="24" t="s">
        <v>334</v>
      </c>
      <c r="B228" s="4" t="s">
        <v>333</v>
      </c>
      <c r="C228" s="3" t="s">
        <v>3</v>
      </c>
      <c r="D228" s="3" t="s">
        <v>19</v>
      </c>
      <c r="E228" s="3" t="s">
        <v>1</v>
      </c>
      <c r="F228" s="3" t="s">
        <v>101</v>
      </c>
      <c r="G228" s="19">
        <v>2011</v>
      </c>
      <c r="H228" s="28">
        <v>0.8</v>
      </c>
      <c r="I228" s="22">
        <f t="shared" si="3"/>
        <v>1608.8000000000002</v>
      </c>
      <c r="J228" s="4" t="s">
        <v>16</v>
      </c>
    </row>
    <row r="229" spans="1:10" x14ac:dyDescent="0.25">
      <c r="A229" s="24" t="s">
        <v>887</v>
      </c>
      <c r="B229" s="4" t="s">
        <v>886</v>
      </c>
      <c r="C229" s="3" t="s">
        <v>3</v>
      </c>
      <c r="D229" s="3" t="s">
        <v>19</v>
      </c>
      <c r="E229" s="3" t="s">
        <v>1</v>
      </c>
      <c r="F229" s="3" t="s">
        <v>18</v>
      </c>
      <c r="G229" s="19">
        <v>50</v>
      </c>
      <c r="H229" s="28">
        <v>0.8</v>
      </c>
      <c r="I229" s="22">
        <f t="shared" si="3"/>
        <v>40</v>
      </c>
      <c r="J229" s="4" t="s">
        <v>16</v>
      </c>
    </row>
    <row r="230" spans="1:10" x14ac:dyDescent="0.25">
      <c r="A230" s="24" t="s">
        <v>126</v>
      </c>
      <c r="B230" s="4" t="s">
        <v>125</v>
      </c>
      <c r="C230" s="3" t="s">
        <v>3</v>
      </c>
      <c r="D230" s="3" t="s">
        <v>19</v>
      </c>
      <c r="E230" s="3" t="s">
        <v>1</v>
      </c>
      <c r="F230" s="3" t="s">
        <v>18</v>
      </c>
      <c r="G230" s="19">
        <v>8694</v>
      </c>
      <c r="H230" s="28">
        <v>0.8</v>
      </c>
      <c r="I230" s="22">
        <f t="shared" si="3"/>
        <v>6955.2000000000007</v>
      </c>
      <c r="J230" s="4" t="s">
        <v>16</v>
      </c>
    </row>
    <row r="231" spans="1:10" x14ac:dyDescent="0.25">
      <c r="A231" s="24" t="s">
        <v>742</v>
      </c>
      <c r="B231" s="4" t="s">
        <v>741</v>
      </c>
      <c r="C231" s="3" t="s">
        <v>3</v>
      </c>
      <c r="D231" s="3" t="s">
        <v>19</v>
      </c>
      <c r="E231" s="3" t="s">
        <v>1</v>
      </c>
      <c r="F231" s="3" t="s">
        <v>96</v>
      </c>
      <c r="G231" s="19">
        <f>5060/5</f>
        <v>1012</v>
      </c>
      <c r="H231" s="28">
        <v>0.8</v>
      </c>
      <c r="I231" s="22">
        <f t="shared" ref="I231:I287" si="4">H231*G231</f>
        <v>809.6</v>
      </c>
      <c r="J231" s="4" t="s">
        <v>16</v>
      </c>
    </row>
    <row r="232" spans="1:10" x14ac:dyDescent="0.25">
      <c r="A232" s="24" t="s">
        <v>742</v>
      </c>
      <c r="B232" s="4" t="s">
        <v>786</v>
      </c>
      <c r="C232" s="3" t="s">
        <v>3</v>
      </c>
      <c r="D232" s="3" t="s">
        <v>19</v>
      </c>
      <c r="E232" s="3" t="s">
        <v>1</v>
      </c>
      <c r="F232" s="3" t="s">
        <v>96</v>
      </c>
      <c r="G232" s="19">
        <v>400</v>
      </c>
      <c r="H232" s="28">
        <v>0.8</v>
      </c>
      <c r="I232" s="22">
        <f t="shared" si="4"/>
        <v>320</v>
      </c>
      <c r="J232" s="4" t="s">
        <v>16</v>
      </c>
    </row>
    <row r="233" spans="1:10" x14ac:dyDescent="0.25">
      <c r="A233" s="24" t="s">
        <v>815</v>
      </c>
      <c r="B233" s="4" t="s">
        <v>814</v>
      </c>
      <c r="C233" s="3" t="s">
        <v>3</v>
      </c>
      <c r="D233" s="3" t="s">
        <v>19</v>
      </c>
      <c r="E233" s="3" t="s">
        <v>1</v>
      </c>
      <c r="F233" s="3" t="s">
        <v>101</v>
      </c>
      <c r="G233" s="19">
        <v>680</v>
      </c>
      <c r="H233" s="28">
        <v>0.8</v>
      </c>
      <c r="I233" s="22">
        <f t="shared" si="4"/>
        <v>544</v>
      </c>
      <c r="J233" s="4" t="s">
        <v>16</v>
      </c>
    </row>
    <row r="234" spans="1:10" x14ac:dyDescent="0.25">
      <c r="A234" s="24" t="s">
        <v>532</v>
      </c>
      <c r="B234" s="4" t="s">
        <v>531</v>
      </c>
      <c r="C234" s="3" t="s">
        <v>3</v>
      </c>
      <c r="D234" s="3" t="s">
        <v>19</v>
      </c>
      <c r="E234" s="3" t="s">
        <v>1</v>
      </c>
      <c r="F234" s="3" t="s">
        <v>101</v>
      </c>
      <c r="G234" s="19">
        <v>400</v>
      </c>
      <c r="H234" s="28">
        <v>0.8</v>
      </c>
      <c r="I234" s="22">
        <f t="shared" si="4"/>
        <v>320</v>
      </c>
      <c r="J234" s="4" t="s">
        <v>16</v>
      </c>
    </row>
    <row r="235" spans="1:10" x14ac:dyDescent="0.25">
      <c r="A235" s="24" t="s">
        <v>459</v>
      </c>
      <c r="B235" s="4" t="s">
        <v>458</v>
      </c>
      <c r="C235" s="3" t="s">
        <v>3</v>
      </c>
      <c r="D235" s="3" t="s">
        <v>19</v>
      </c>
      <c r="E235" s="3" t="s">
        <v>1</v>
      </c>
      <c r="F235" s="3" t="s">
        <v>18</v>
      </c>
      <c r="G235" s="19">
        <v>350</v>
      </c>
      <c r="H235" s="28">
        <v>0.8</v>
      </c>
      <c r="I235" s="22">
        <f t="shared" si="4"/>
        <v>280</v>
      </c>
      <c r="J235" s="4" t="s">
        <v>16</v>
      </c>
    </row>
    <row r="236" spans="1:10" x14ac:dyDescent="0.25">
      <c r="A236" s="24" t="s">
        <v>98</v>
      </c>
      <c r="B236" s="4" t="s">
        <v>97</v>
      </c>
      <c r="C236" s="3" t="s">
        <v>3</v>
      </c>
      <c r="D236" s="3" t="s">
        <v>19</v>
      </c>
      <c r="E236" s="3" t="s">
        <v>1</v>
      </c>
      <c r="F236" s="3" t="s">
        <v>96</v>
      </c>
      <c r="G236" s="19">
        <v>10028</v>
      </c>
      <c r="H236" s="28">
        <v>0.8</v>
      </c>
      <c r="I236" s="22">
        <f t="shared" si="4"/>
        <v>8022.4000000000005</v>
      </c>
      <c r="J236" s="4" t="s">
        <v>16</v>
      </c>
    </row>
    <row r="237" spans="1:10" x14ac:dyDescent="0.25">
      <c r="A237" s="24" t="s">
        <v>238</v>
      </c>
      <c r="B237" s="4" t="s">
        <v>330</v>
      </c>
      <c r="C237" s="3" t="s">
        <v>3</v>
      </c>
      <c r="D237" s="3" t="s">
        <v>19</v>
      </c>
      <c r="E237" s="3" t="s">
        <v>1</v>
      </c>
      <c r="F237" s="3" t="s">
        <v>18</v>
      </c>
      <c r="G237" s="19">
        <v>544</v>
      </c>
      <c r="H237" s="28">
        <v>0.8</v>
      </c>
      <c r="I237" s="22">
        <f t="shared" si="4"/>
        <v>435.20000000000005</v>
      </c>
      <c r="J237" s="4" t="s">
        <v>16</v>
      </c>
    </row>
    <row r="238" spans="1:10" x14ac:dyDescent="0.25">
      <c r="A238" s="24" t="s">
        <v>238</v>
      </c>
      <c r="B238" s="4" t="s">
        <v>271</v>
      </c>
      <c r="C238" s="3" t="s">
        <v>3</v>
      </c>
      <c r="D238" s="3" t="s">
        <v>19</v>
      </c>
      <c r="E238" s="3" t="s">
        <v>1</v>
      </c>
      <c r="F238" s="3" t="s">
        <v>18</v>
      </c>
      <c r="G238" s="19">
        <v>239</v>
      </c>
      <c r="H238" s="28">
        <v>0.8</v>
      </c>
      <c r="I238" s="22">
        <f t="shared" si="4"/>
        <v>191.20000000000002</v>
      </c>
      <c r="J238" s="4" t="s">
        <v>16</v>
      </c>
    </row>
    <row r="239" spans="1:10" x14ac:dyDescent="0.25">
      <c r="A239" s="24" t="s">
        <v>238</v>
      </c>
      <c r="B239" s="4" t="s">
        <v>724</v>
      </c>
      <c r="C239" s="3" t="s">
        <v>3</v>
      </c>
      <c r="D239" s="3" t="s">
        <v>19</v>
      </c>
      <c r="E239" s="3" t="s">
        <v>1</v>
      </c>
      <c r="F239" s="3" t="s">
        <v>18</v>
      </c>
      <c r="G239" s="19">
        <v>1600</v>
      </c>
      <c r="H239" s="28">
        <v>0.8</v>
      </c>
      <c r="I239" s="22">
        <f t="shared" si="4"/>
        <v>1280</v>
      </c>
      <c r="J239" s="4" t="s">
        <v>16</v>
      </c>
    </row>
    <row r="240" spans="1:10" x14ac:dyDescent="0.25">
      <c r="A240" s="24" t="s">
        <v>238</v>
      </c>
      <c r="B240" s="4" t="s">
        <v>237</v>
      </c>
      <c r="C240" s="3" t="s">
        <v>3</v>
      </c>
      <c r="D240" s="3" t="s">
        <v>19</v>
      </c>
      <c r="E240" s="3" t="s">
        <v>1</v>
      </c>
      <c r="F240" s="3" t="s">
        <v>18</v>
      </c>
      <c r="G240" s="19">
        <v>192</v>
      </c>
      <c r="H240" s="28">
        <v>0.8</v>
      </c>
      <c r="I240" s="22">
        <f t="shared" si="4"/>
        <v>153.60000000000002</v>
      </c>
      <c r="J240" s="4" t="s">
        <v>16</v>
      </c>
    </row>
    <row r="241" spans="1:10" x14ac:dyDescent="0.25">
      <c r="A241" s="24" t="s">
        <v>457</v>
      </c>
      <c r="B241" s="4" t="s">
        <v>456</v>
      </c>
      <c r="C241" s="3" t="s">
        <v>3</v>
      </c>
      <c r="D241" s="3" t="s">
        <v>19</v>
      </c>
      <c r="E241" s="3" t="s">
        <v>1</v>
      </c>
      <c r="F241" s="3" t="s">
        <v>18</v>
      </c>
      <c r="G241" s="19">
        <v>400</v>
      </c>
      <c r="H241" s="28">
        <v>0.8</v>
      </c>
      <c r="I241" s="22">
        <f t="shared" si="4"/>
        <v>320</v>
      </c>
      <c r="J241" s="4" t="s">
        <v>16</v>
      </c>
    </row>
    <row r="242" spans="1:10" x14ac:dyDescent="0.25">
      <c r="A242" s="24" t="s">
        <v>230</v>
      </c>
      <c r="B242" s="4" t="s">
        <v>229</v>
      </c>
      <c r="C242" s="3" t="s">
        <v>3</v>
      </c>
      <c r="D242" s="3" t="s">
        <v>19</v>
      </c>
      <c r="E242" s="3" t="s">
        <v>1</v>
      </c>
      <c r="F242" s="3" t="s">
        <v>18</v>
      </c>
      <c r="G242" s="19">
        <v>1372</v>
      </c>
      <c r="H242" s="28">
        <v>0.8</v>
      </c>
      <c r="I242" s="22">
        <f t="shared" si="4"/>
        <v>1097.6000000000001</v>
      </c>
      <c r="J242" s="4" t="s">
        <v>16</v>
      </c>
    </row>
    <row r="243" spans="1:10" x14ac:dyDescent="0.25">
      <c r="A243" s="24" t="s">
        <v>812</v>
      </c>
      <c r="B243" s="4" t="s">
        <v>811</v>
      </c>
      <c r="C243" s="3" t="s">
        <v>3</v>
      </c>
      <c r="D243" s="3" t="s">
        <v>19</v>
      </c>
      <c r="E243" s="3" t="s">
        <v>1</v>
      </c>
      <c r="F243" s="3" t="s">
        <v>18</v>
      </c>
      <c r="G243" s="19">
        <v>2000</v>
      </c>
      <c r="H243" s="28">
        <v>0.8</v>
      </c>
      <c r="I243" s="22">
        <f t="shared" si="4"/>
        <v>1600</v>
      </c>
      <c r="J243" s="4" t="s">
        <v>16</v>
      </c>
    </row>
    <row r="244" spans="1:10" x14ac:dyDescent="0.25">
      <c r="A244" s="24" t="s">
        <v>569</v>
      </c>
      <c r="B244" s="4" t="s">
        <v>568</v>
      </c>
      <c r="C244" s="3" t="s">
        <v>3</v>
      </c>
      <c r="D244" s="3" t="s">
        <v>2</v>
      </c>
      <c r="E244" s="3" t="s">
        <v>1</v>
      </c>
      <c r="F244" s="3" t="s">
        <v>1026</v>
      </c>
      <c r="G244" s="19">
        <v>1200</v>
      </c>
      <c r="H244" s="28">
        <v>0.8</v>
      </c>
      <c r="I244" s="22">
        <f t="shared" si="4"/>
        <v>960</v>
      </c>
      <c r="J244" s="4" t="s">
        <v>16</v>
      </c>
    </row>
    <row r="245" spans="1:10" x14ac:dyDescent="0.25">
      <c r="A245" s="24" t="s">
        <v>530</v>
      </c>
      <c r="B245" s="4" t="s">
        <v>529</v>
      </c>
      <c r="C245" s="3" t="s">
        <v>3</v>
      </c>
      <c r="D245" s="3" t="s">
        <v>19</v>
      </c>
      <c r="E245" s="3" t="s">
        <v>1</v>
      </c>
      <c r="F245" s="3" t="s">
        <v>18</v>
      </c>
      <c r="G245" s="19">
        <v>200</v>
      </c>
      <c r="H245" s="28">
        <v>0.8</v>
      </c>
      <c r="I245" s="22">
        <f t="shared" si="4"/>
        <v>160</v>
      </c>
      <c r="J245" s="4" t="s">
        <v>16</v>
      </c>
    </row>
    <row r="246" spans="1:10" x14ac:dyDescent="0.25">
      <c r="A246" s="24" t="s">
        <v>555</v>
      </c>
      <c r="B246" s="4" t="s">
        <v>554</v>
      </c>
      <c r="C246" s="3" t="s">
        <v>3</v>
      </c>
      <c r="D246" s="3" t="s">
        <v>19</v>
      </c>
      <c r="E246" s="3" t="s">
        <v>1</v>
      </c>
      <c r="F246" s="3" t="s">
        <v>18</v>
      </c>
      <c r="G246" s="19">
        <v>6900</v>
      </c>
      <c r="H246" s="28">
        <v>0.8</v>
      </c>
      <c r="I246" s="22">
        <f t="shared" si="4"/>
        <v>5520</v>
      </c>
      <c r="J246" s="4" t="s">
        <v>16</v>
      </c>
    </row>
    <row r="247" spans="1:10" x14ac:dyDescent="0.25">
      <c r="A247" s="24" t="s">
        <v>35</v>
      </c>
      <c r="B247" s="4" t="s">
        <v>34</v>
      </c>
      <c r="C247" s="3" t="s">
        <v>3</v>
      </c>
      <c r="D247" s="3" t="s">
        <v>19</v>
      </c>
      <c r="E247" s="3" t="s">
        <v>1</v>
      </c>
      <c r="F247" s="3" t="s">
        <v>18</v>
      </c>
      <c r="G247" s="19">
        <v>500</v>
      </c>
      <c r="H247" s="28">
        <v>0.8</v>
      </c>
      <c r="I247" s="22">
        <f t="shared" si="4"/>
        <v>400</v>
      </c>
      <c r="J247" s="5" t="s">
        <v>16</v>
      </c>
    </row>
    <row r="248" spans="1:10" x14ac:dyDescent="0.25">
      <c r="A248" s="24" t="s">
        <v>70</v>
      </c>
      <c r="B248" s="4" t="s">
        <v>69</v>
      </c>
      <c r="C248" s="3" t="s">
        <v>3</v>
      </c>
      <c r="D248" s="3" t="s">
        <v>19</v>
      </c>
      <c r="E248" s="3" t="s">
        <v>1</v>
      </c>
      <c r="F248" s="3" t="s">
        <v>18</v>
      </c>
      <c r="G248" s="19">
        <v>4183</v>
      </c>
      <c r="H248" s="28">
        <v>0.8</v>
      </c>
      <c r="I248" s="22">
        <f t="shared" si="4"/>
        <v>3346.4</v>
      </c>
      <c r="J248" s="4" t="s">
        <v>16</v>
      </c>
    </row>
    <row r="249" spans="1:10" x14ac:dyDescent="0.25">
      <c r="A249" s="24" t="s">
        <v>357</v>
      </c>
      <c r="B249" s="4" t="s">
        <v>356</v>
      </c>
      <c r="C249" s="3" t="s">
        <v>3</v>
      </c>
      <c r="D249" s="3" t="s">
        <v>19</v>
      </c>
      <c r="E249" s="3" t="s">
        <v>1</v>
      </c>
      <c r="F249" s="3" t="s">
        <v>18</v>
      </c>
      <c r="G249" s="19">
        <v>1617</v>
      </c>
      <c r="H249" s="28">
        <v>0.8</v>
      </c>
      <c r="I249" s="22">
        <f t="shared" si="4"/>
        <v>1293.6000000000001</v>
      </c>
      <c r="J249" s="4" t="s">
        <v>16</v>
      </c>
    </row>
    <row r="250" spans="1:10" x14ac:dyDescent="0.25">
      <c r="A250" s="24" t="s">
        <v>48</v>
      </c>
      <c r="B250" s="4" t="s">
        <v>453</v>
      </c>
      <c r="C250" s="3" t="s">
        <v>3</v>
      </c>
      <c r="D250" s="3" t="s">
        <v>19</v>
      </c>
      <c r="E250" s="3" t="s">
        <v>1</v>
      </c>
      <c r="F250" s="3" t="s">
        <v>18</v>
      </c>
      <c r="G250" s="19">
        <v>2700</v>
      </c>
      <c r="H250" s="28">
        <v>0.8</v>
      </c>
      <c r="I250" s="22">
        <f t="shared" si="4"/>
        <v>2160</v>
      </c>
      <c r="J250" s="4" t="s">
        <v>16</v>
      </c>
    </row>
    <row r="251" spans="1:10" x14ac:dyDescent="0.25">
      <c r="A251" s="24" t="s">
        <v>810</v>
      </c>
      <c r="B251" s="4" t="s">
        <v>807</v>
      </c>
      <c r="C251" s="3" t="s">
        <v>3</v>
      </c>
      <c r="D251" s="3" t="s">
        <v>19</v>
      </c>
      <c r="E251" s="3" t="s">
        <v>1</v>
      </c>
      <c r="F251" s="3" t="s">
        <v>18</v>
      </c>
      <c r="G251" s="19">
        <v>850</v>
      </c>
      <c r="H251" s="28">
        <v>0.8</v>
      </c>
      <c r="I251" s="22">
        <f t="shared" si="4"/>
        <v>680</v>
      </c>
      <c r="J251" s="4" t="s">
        <v>16</v>
      </c>
    </row>
    <row r="252" spans="1:10" x14ac:dyDescent="0.25">
      <c r="A252" s="24" t="s">
        <v>809</v>
      </c>
      <c r="B252" s="4" t="s">
        <v>807</v>
      </c>
      <c r="C252" s="3" t="s">
        <v>3</v>
      </c>
      <c r="D252" s="3" t="s">
        <v>19</v>
      </c>
      <c r="E252" s="3" t="s">
        <v>1</v>
      </c>
      <c r="F252" s="3" t="s">
        <v>18</v>
      </c>
      <c r="G252" s="19">
        <v>3000</v>
      </c>
      <c r="H252" s="28">
        <v>0.8</v>
      </c>
      <c r="I252" s="22">
        <f t="shared" si="4"/>
        <v>2400</v>
      </c>
      <c r="J252" s="4" t="s">
        <v>16</v>
      </c>
    </row>
    <row r="253" spans="1:10" x14ac:dyDescent="0.25">
      <c r="A253" s="24" t="s">
        <v>808</v>
      </c>
      <c r="B253" s="4" t="s">
        <v>807</v>
      </c>
      <c r="C253" s="3" t="s">
        <v>3</v>
      </c>
      <c r="D253" s="3" t="s">
        <v>19</v>
      </c>
      <c r="E253" s="3" t="s">
        <v>1</v>
      </c>
      <c r="F253" s="3" t="s">
        <v>101</v>
      </c>
      <c r="G253" s="19">
        <v>270</v>
      </c>
      <c r="H253" s="28">
        <v>0.8</v>
      </c>
      <c r="I253" s="22">
        <f t="shared" si="4"/>
        <v>216</v>
      </c>
      <c r="J253" s="4" t="s">
        <v>16</v>
      </c>
    </row>
    <row r="254" spans="1:10" x14ac:dyDescent="0.25">
      <c r="A254" s="24" t="s">
        <v>162</v>
      </c>
      <c r="B254" s="4" t="s">
        <v>161</v>
      </c>
      <c r="C254" s="3" t="s">
        <v>3</v>
      </c>
      <c r="D254" s="3" t="s">
        <v>19</v>
      </c>
      <c r="E254" s="3" t="s">
        <v>1</v>
      </c>
      <c r="F254" s="3" t="s">
        <v>112</v>
      </c>
      <c r="G254" s="19">
        <v>83</v>
      </c>
      <c r="H254" s="28">
        <v>0.8</v>
      </c>
      <c r="I254" s="22">
        <f t="shared" si="4"/>
        <v>66.400000000000006</v>
      </c>
      <c r="J254" s="4" t="s">
        <v>16</v>
      </c>
    </row>
    <row r="255" spans="1:10" x14ac:dyDescent="0.25">
      <c r="A255" s="24" t="s">
        <v>29</v>
      </c>
      <c r="B255" s="4" t="s">
        <v>28</v>
      </c>
      <c r="C255" s="3" t="s">
        <v>3</v>
      </c>
      <c r="D255" s="3" t="s">
        <v>19</v>
      </c>
      <c r="E255" s="3" t="s">
        <v>1</v>
      </c>
      <c r="F255" s="3" t="s">
        <v>18</v>
      </c>
      <c r="G255" s="19">
        <v>1200</v>
      </c>
      <c r="H255" s="28">
        <v>0.8</v>
      </c>
      <c r="I255" s="22">
        <f t="shared" si="4"/>
        <v>960</v>
      </c>
      <c r="J255" s="5" t="s">
        <v>16</v>
      </c>
    </row>
    <row r="256" spans="1:10" x14ac:dyDescent="0.25">
      <c r="A256" s="24" t="s">
        <v>594</v>
      </c>
      <c r="B256" s="4" t="s">
        <v>593</v>
      </c>
      <c r="C256" s="3" t="s">
        <v>3</v>
      </c>
      <c r="D256" s="3" t="s">
        <v>19</v>
      </c>
      <c r="E256" s="3" t="s">
        <v>1</v>
      </c>
      <c r="F256" s="3" t="s">
        <v>18</v>
      </c>
      <c r="G256" s="19">
        <v>650</v>
      </c>
      <c r="H256" s="28">
        <v>0.8</v>
      </c>
      <c r="I256" s="22">
        <f t="shared" si="4"/>
        <v>520</v>
      </c>
      <c r="J256" s="4" t="s">
        <v>16</v>
      </c>
    </row>
    <row r="257" spans="1:10" x14ac:dyDescent="0.25">
      <c r="A257" s="24" t="s">
        <v>563</v>
      </c>
      <c r="B257" s="4" t="s">
        <v>562</v>
      </c>
      <c r="C257" s="3" t="s">
        <v>3</v>
      </c>
      <c r="D257" s="3" t="s">
        <v>19</v>
      </c>
      <c r="E257" s="3" t="s">
        <v>1</v>
      </c>
      <c r="F257" s="3" t="s">
        <v>18</v>
      </c>
      <c r="G257" s="19">
        <v>2900</v>
      </c>
      <c r="H257" s="28">
        <v>0.8</v>
      </c>
      <c r="I257" s="22">
        <f t="shared" si="4"/>
        <v>2320</v>
      </c>
      <c r="J257" s="4" t="s">
        <v>16</v>
      </c>
    </row>
    <row r="258" spans="1:10" x14ac:dyDescent="0.25">
      <c r="A258" s="24" t="s">
        <v>686</v>
      </c>
      <c r="B258" s="4" t="s">
        <v>685</v>
      </c>
      <c r="C258" s="3" t="s">
        <v>3</v>
      </c>
      <c r="D258" s="3" t="s">
        <v>19</v>
      </c>
      <c r="E258" s="3" t="s">
        <v>1</v>
      </c>
      <c r="F258" s="3" t="s">
        <v>18</v>
      </c>
      <c r="G258" s="19">
        <v>4300</v>
      </c>
      <c r="H258" s="28">
        <v>0.8</v>
      </c>
      <c r="I258" s="22">
        <f t="shared" si="4"/>
        <v>3440</v>
      </c>
      <c r="J258" s="4" t="s">
        <v>16</v>
      </c>
    </row>
    <row r="259" spans="1:10" x14ac:dyDescent="0.25">
      <c r="A259" s="24" t="s">
        <v>503</v>
      </c>
      <c r="B259" s="4" t="s">
        <v>502</v>
      </c>
      <c r="C259" s="3" t="s">
        <v>3</v>
      </c>
      <c r="D259" s="3" t="s">
        <v>19</v>
      </c>
      <c r="E259" s="3" t="s">
        <v>1</v>
      </c>
      <c r="F259" s="3" t="s">
        <v>18</v>
      </c>
      <c r="G259" s="19">
        <v>3900</v>
      </c>
      <c r="H259" s="28">
        <v>0.8</v>
      </c>
      <c r="I259" s="22">
        <f t="shared" si="4"/>
        <v>3120</v>
      </c>
      <c r="J259" s="4" t="s">
        <v>16</v>
      </c>
    </row>
    <row r="260" spans="1:10" x14ac:dyDescent="0.25">
      <c r="A260" s="24" t="s">
        <v>252</v>
      </c>
      <c r="B260" s="4" t="s">
        <v>251</v>
      </c>
      <c r="C260" s="3" t="s">
        <v>3</v>
      </c>
      <c r="D260" s="3" t="s">
        <v>19</v>
      </c>
      <c r="E260" s="3" t="s">
        <v>1</v>
      </c>
      <c r="F260" s="3" t="s">
        <v>18</v>
      </c>
      <c r="G260" s="19">
        <v>1094</v>
      </c>
      <c r="H260" s="28">
        <v>0.8</v>
      </c>
      <c r="I260" s="22">
        <f t="shared" si="4"/>
        <v>875.2</v>
      </c>
      <c r="J260" s="4" t="s">
        <v>16</v>
      </c>
    </row>
    <row r="261" spans="1:10" x14ac:dyDescent="0.25">
      <c r="A261" s="24" t="s">
        <v>413</v>
      </c>
      <c r="B261" s="4" t="s">
        <v>412</v>
      </c>
      <c r="C261" s="3" t="s">
        <v>3</v>
      </c>
      <c r="D261" s="3" t="s">
        <v>19</v>
      </c>
      <c r="E261" s="3" t="s">
        <v>1</v>
      </c>
      <c r="F261" s="3" t="s">
        <v>18</v>
      </c>
      <c r="G261" s="19">
        <v>44</v>
      </c>
      <c r="H261" s="28">
        <v>0.8</v>
      </c>
      <c r="I261" s="22">
        <f t="shared" si="4"/>
        <v>35.200000000000003</v>
      </c>
      <c r="J261" s="4" t="s">
        <v>16</v>
      </c>
    </row>
    <row r="262" spans="1:10" x14ac:dyDescent="0.25">
      <c r="A262" s="24" t="s">
        <v>449</v>
      </c>
      <c r="B262" s="4" t="s">
        <v>448</v>
      </c>
      <c r="C262" s="3" t="s">
        <v>3</v>
      </c>
      <c r="D262" s="3" t="s">
        <v>19</v>
      </c>
      <c r="E262" s="3" t="s">
        <v>1</v>
      </c>
      <c r="F262" s="3" t="s">
        <v>18</v>
      </c>
      <c r="G262" s="19">
        <v>439</v>
      </c>
      <c r="H262" s="28">
        <v>0.8</v>
      </c>
      <c r="I262" s="22">
        <f t="shared" si="4"/>
        <v>351.20000000000005</v>
      </c>
      <c r="J262" s="4" t="s">
        <v>16</v>
      </c>
    </row>
    <row r="263" spans="1:10" x14ac:dyDescent="0.25">
      <c r="A263" s="24" t="s">
        <v>447</v>
      </c>
      <c r="B263" s="4" t="s">
        <v>446</v>
      </c>
      <c r="C263" s="3" t="s">
        <v>3</v>
      </c>
      <c r="D263" s="3" t="s">
        <v>19</v>
      </c>
      <c r="E263" s="3" t="s">
        <v>1</v>
      </c>
      <c r="F263" s="3" t="s">
        <v>18</v>
      </c>
      <c r="G263" s="19">
        <v>556</v>
      </c>
      <c r="H263" s="28">
        <v>0.8</v>
      </c>
      <c r="I263" s="22">
        <f t="shared" si="4"/>
        <v>444.8</v>
      </c>
      <c r="J263" s="4" t="s">
        <v>16</v>
      </c>
    </row>
    <row r="264" spans="1:10" x14ac:dyDescent="0.25">
      <c r="A264" s="24" t="s">
        <v>120</v>
      </c>
      <c r="B264" s="4" t="s">
        <v>119</v>
      </c>
      <c r="C264" s="3" t="s">
        <v>3</v>
      </c>
      <c r="D264" s="3" t="s">
        <v>19</v>
      </c>
      <c r="E264" s="3" t="s">
        <v>1</v>
      </c>
      <c r="F264" s="3" t="s">
        <v>112</v>
      </c>
      <c r="G264" s="19">
        <v>103</v>
      </c>
      <c r="H264" s="28">
        <v>0.8</v>
      </c>
      <c r="I264" s="22">
        <f t="shared" si="4"/>
        <v>82.4</v>
      </c>
      <c r="J264" s="4" t="s">
        <v>16</v>
      </c>
    </row>
    <row r="265" spans="1:10" x14ac:dyDescent="0.25">
      <c r="A265" s="24" t="s">
        <v>750</v>
      </c>
      <c r="B265" s="4" t="s">
        <v>117</v>
      </c>
      <c r="C265" s="3" t="s">
        <v>3</v>
      </c>
      <c r="D265" s="3" t="s">
        <v>19</v>
      </c>
      <c r="E265" s="3" t="s">
        <v>1</v>
      </c>
      <c r="F265" s="3" t="s">
        <v>18</v>
      </c>
      <c r="G265" s="19">
        <v>640</v>
      </c>
      <c r="H265" s="28">
        <v>0.8</v>
      </c>
      <c r="I265" s="22">
        <f t="shared" si="4"/>
        <v>512</v>
      </c>
      <c r="J265" s="4" t="s">
        <v>16</v>
      </c>
    </row>
    <row r="266" spans="1:10" x14ac:dyDescent="0.25">
      <c r="A266" s="24" t="s">
        <v>164</v>
      </c>
      <c r="B266" s="4" t="s">
        <v>163</v>
      </c>
      <c r="C266" s="3" t="s">
        <v>3</v>
      </c>
      <c r="D266" s="3" t="s">
        <v>19</v>
      </c>
      <c r="E266" s="3" t="s">
        <v>1</v>
      </c>
      <c r="F266" s="3" t="s">
        <v>112</v>
      </c>
      <c r="G266" s="19">
        <v>28</v>
      </c>
      <c r="H266" s="28">
        <v>0.8</v>
      </c>
      <c r="I266" s="22">
        <f t="shared" si="4"/>
        <v>22.400000000000002</v>
      </c>
      <c r="J266" s="4" t="s">
        <v>16</v>
      </c>
    </row>
    <row r="267" spans="1:10" x14ac:dyDescent="0.25">
      <c r="A267" s="24" t="s">
        <v>667</v>
      </c>
      <c r="B267" s="4" t="s">
        <v>666</v>
      </c>
      <c r="C267" s="3" t="s">
        <v>3</v>
      </c>
      <c r="D267" s="3" t="s">
        <v>19</v>
      </c>
      <c r="E267" s="3" t="s">
        <v>1</v>
      </c>
      <c r="F267" s="3" t="s">
        <v>18</v>
      </c>
      <c r="G267" s="19">
        <v>640</v>
      </c>
      <c r="H267" s="28">
        <v>0.8</v>
      </c>
      <c r="I267" s="22">
        <f t="shared" si="4"/>
        <v>512</v>
      </c>
      <c r="J267" s="4" t="s">
        <v>16</v>
      </c>
    </row>
    <row r="268" spans="1:10" x14ac:dyDescent="0.25">
      <c r="A268" s="24" t="s">
        <v>134</v>
      </c>
      <c r="B268" s="4" t="s">
        <v>133</v>
      </c>
      <c r="C268" s="3" t="s">
        <v>3</v>
      </c>
      <c r="D268" s="3" t="s">
        <v>19</v>
      </c>
      <c r="E268" s="3" t="s">
        <v>1</v>
      </c>
      <c r="F268" s="3" t="s">
        <v>112</v>
      </c>
      <c r="G268" s="19">
        <v>145</v>
      </c>
      <c r="H268" s="28">
        <v>0.8</v>
      </c>
      <c r="I268" s="22">
        <f t="shared" si="4"/>
        <v>116</v>
      </c>
      <c r="J268" s="4" t="s">
        <v>16</v>
      </c>
    </row>
    <row r="269" spans="1:10" x14ac:dyDescent="0.25">
      <c r="A269" s="24" t="s">
        <v>707</v>
      </c>
      <c r="B269" s="4" t="s">
        <v>706</v>
      </c>
      <c r="C269" s="3" t="s">
        <v>3</v>
      </c>
      <c r="D269" s="3" t="s">
        <v>19</v>
      </c>
      <c r="E269" s="3" t="s">
        <v>1</v>
      </c>
      <c r="F269" s="3" t="s">
        <v>18</v>
      </c>
      <c r="G269" s="19">
        <v>1700</v>
      </c>
      <c r="H269" s="28">
        <v>0.8</v>
      </c>
      <c r="I269" s="22">
        <f t="shared" si="4"/>
        <v>1360</v>
      </c>
      <c r="J269" s="4" t="s">
        <v>16</v>
      </c>
    </row>
    <row r="270" spans="1:10" x14ac:dyDescent="0.25">
      <c r="A270" s="24" t="s">
        <v>803</v>
      </c>
      <c r="B270" s="4" t="s">
        <v>802</v>
      </c>
      <c r="C270" s="3" t="s">
        <v>3</v>
      </c>
      <c r="D270" s="3" t="s">
        <v>19</v>
      </c>
      <c r="E270" s="3" t="s">
        <v>1</v>
      </c>
      <c r="F270" s="3" t="s">
        <v>18</v>
      </c>
      <c r="G270" s="19">
        <v>220</v>
      </c>
      <c r="H270" s="28">
        <v>0.8</v>
      </c>
      <c r="I270" s="22">
        <f t="shared" si="4"/>
        <v>176</v>
      </c>
      <c r="J270" s="4" t="s">
        <v>16</v>
      </c>
    </row>
    <row r="271" spans="1:10" x14ac:dyDescent="0.25">
      <c r="A271" s="24" t="s">
        <v>665</v>
      </c>
      <c r="B271" s="4" t="s">
        <v>664</v>
      </c>
      <c r="C271" s="3" t="s">
        <v>3</v>
      </c>
      <c r="D271" s="3" t="s">
        <v>19</v>
      </c>
      <c r="E271" s="3" t="s">
        <v>1</v>
      </c>
      <c r="F271" s="3" t="s">
        <v>18</v>
      </c>
      <c r="G271" s="19">
        <v>4700</v>
      </c>
      <c r="H271" s="28">
        <v>0.8</v>
      </c>
      <c r="I271" s="22">
        <f t="shared" si="4"/>
        <v>3760</v>
      </c>
      <c r="J271" s="4" t="s">
        <v>16</v>
      </c>
    </row>
    <row r="272" spans="1:10" x14ac:dyDescent="0.25">
      <c r="A272" s="24" t="s">
        <v>735</v>
      </c>
      <c r="B272" s="4" t="s">
        <v>734</v>
      </c>
      <c r="C272" s="3" t="s">
        <v>3</v>
      </c>
      <c r="D272" s="3" t="s">
        <v>19</v>
      </c>
      <c r="E272" s="3" t="s">
        <v>1</v>
      </c>
      <c r="F272" s="3" t="s">
        <v>18</v>
      </c>
      <c r="G272" s="19">
        <v>8000</v>
      </c>
      <c r="H272" s="28">
        <v>0.8</v>
      </c>
      <c r="I272" s="22">
        <f t="shared" si="4"/>
        <v>6400</v>
      </c>
      <c r="J272" s="4" t="s">
        <v>16</v>
      </c>
    </row>
    <row r="273" spans="1:10" x14ac:dyDescent="0.25">
      <c r="A273" s="24" t="s">
        <v>592</v>
      </c>
      <c r="B273" s="4" t="s">
        <v>591</v>
      </c>
      <c r="C273" s="3" t="s">
        <v>3</v>
      </c>
      <c r="D273" s="3" t="s">
        <v>19</v>
      </c>
      <c r="E273" s="3" t="s">
        <v>1</v>
      </c>
      <c r="F273" s="3" t="s">
        <v>18</v>
      </c>
      <c r="G273" s="19">
        <v>1500</v>
      </c>
      <c r="H273" s="28">
        <v>0.8</v>
      </c>
      <c r="I273" s="22">
        <f t="shared" si="4"/>
        <v>1200</v>
      </c>
      <c r="J273" s="4" t="s">
        <v>16</v>
      </c>
    </row>
    <row r="274" spans="1:10" x14ac:dyDescent="0.25">
      <c r="A274" s="24" t="s">
        <v>590</v>
      </c>
      <c r="B274" s="4" t="s">
        <v>589</v>
      </c>
      <c r="C274" s="3" t="s">
        <v>3</v>
      </c>
      <c r="D274" s="3" t="s">
        <v>385</v>
      </c>
      <c r="E274" s="3" t="s">
        <v>1</v>
      </c>
      <c r="F274" s="3" t="s">
        <v>1026</v>
      </c>
      <c r="G274" s="19">
        <v>1500</v>
      </c>
      <c r="H274" s="28">
        <v>0.8</v>
      </c>
      <c r="I274" s="22">
        <f t="shared" si="4"/>
        <v>1200</v>
      </c>
      <c r="J274" s="4" t="s">
        <v>16</v>
      </c>
    </row>
    <row r="275" spans="1:10" x14ac:dyDescent="0.25">
      <c r="A275" s="24" t="s">
        <v>60</v>
      </c>
      <c r="B275" s="4" t="s">
        <v>59</v>
      </c>
      <c r="C275" s="3" t="s">
        <v>3</v>
      </c>
      <c r="D275" s="3" t="s">
        <v>19</v>
      </c>
      <c r="E275" s="3" t="s">
        <v>1</v>
      </c>
      <c r="F275" s="3" t="s">
        <v>18</v>
      </c>
      <c r="G275" s="19">
        <v>500</v>
      </c>
      <c r="H275" s="28">
        <v>0.8</v>
      </c>
      <c r="I275" s="22">
        <f t="shared" si="4"/>
        <v>400</v>
      </c>
      <c r="J275" s="5" t="s">
        <v>16</v>
      </c>
    </row>
    <row r="276" spans="1:10" x14ac:dyDescent="0.25">
      <c r="A276" s="24" t="s">
        <v>588</v>
      </c>
      <c r="B276" s="4" t="s">
        <v>587</v>
      </c>
      <c r="C276" s="3" t="s">
        <v>3</v>
      </c>
      <c r="D276" s="3" t="s">
        <v>19</v>
      </c>
      <c r="E276" s="3" t="s">
        <v>1</v>
      </c>
      <c r="F276" s="3" t="s">
        <v>18</v>
      </c>
      <c r="G276" s="19">
        <v>250</v>
      </c>
      <c r="H276" s="28">
        <v>0.8</v>
      </c>
      <c r="I276" s="22">
        <f t="shared" si="4"/>
        <v>200</v>
      </c>
      <c r="J276" s="4" t="s">
        <v>16</v>
      </c>
    </row>
    <row r="277" spans="1:10" x14ac:dyDescent="0.25">
      <c r="A277" s="24" t="s">
        <v>785</v>
      </c>
      <c r="B277" s="4" t="s">
        <v>784</v>
      </c>
      <c r="C277" s="3" t="s">
        <v>3</v>
      </c>
      <c r="D277" s="3" t="s">
        <v>19</v>
      </c>
      <c r="E277" s="3" t="s">
        <v>1</v>
      </c>
      <c r="F277" s="3" t="s">
        <v>18</v>
      </c>
      <c r="G277" s="19">
        <v>430</v>
      </c>
      <c r="H277" s="28">
        <v>0.8</v>
      </c>
      <c r="I277" s="22">
        <f t="shared" si="4"/>
        <v>344</v>
      </c>
      <c r="J277" s="4" t="s">
        <v>16</v>
      </c>
    </row>
    <row r="278" spans="1:10" x14ac:dyDescent="0.25">
      <c r="A278" s="24" t="s">
        <v>234</v>
      </c>
      <c r="B278" s="4" t="s">
        <v>445</v>
      </c>
      <c r="C278" s="3" t="s">
        <v>3</v>
      </c>
      <c r="D278" s="3" t="s">
        <v>19</v>
      </c>
      <c r="E278" s="3" t="s">
        <v>1</v>
      </c>
      <c r="F278" s="3" t="s">
        <v>18</v>
      </c>
      <c r="G278" s="19">
        <v>3400</v>
      </c>
      <c r="H278" s="28">
        <v>0.8</v>
      </c>
      <c r="I278" s="22">
        <f t="shared" si="4"/>
        <v>2720</v>
      </c>
      <c r="J278" s="4" t="s">
        <v>16</v>
      </c>
    </row>
    <row r="279" spans="1:10" x14ac:dyDescent="0.25">
      <c r="A279" s="24" t="s">
        <v>234</v>
      </c>
      <c r="B279" s="4" t="s">
        <v>233</v>
      </c>
      <c r="C279" s="3" t="s">
        <v>3</v>
      </c>
      <c r="D279" s="3" t="s">
        <v>19</v>
      </c>
      <c r="E279" s="3" t="s">
        <v>1</v>
      </c>
      <c r="F279" s="3" t="s">
        <v>18</v>
      </c>
      <c r="G279" s="19">
        <v>1422</v>
      </c>
      <c r="H279" s="28">
        <v>0.8</v>
      </c>
      <c r="I279" s="22">
        <f t="shared" si="4"/>
        <v>1137.6000000000001</v>
      </c>
      <c r="J279" s="4" t="s">
        <v>16</v>
      </c>
    </row>
    <row r="280" spans="1:10" x14ac:dyDescent="0.25">
      <c r="A280" s="24" t="s">
        <v>801</v>
      </c>
      <c r="B280" s="4" t="s">
        <v>800</v>
      </c>
      <c r="C280" s="3" t="s">
        <v>3</v>
      </c>
      <c r="D280" s="3" t="s">
        <v>19</v>
      </c>
      <c r="E280" s="3" t="s">
        <v>1</v>
      </c>
      <c r="F280" s="3" t="s">
        <v>18</v>
      </c>
      <c r="G280" s="19">
        <v>3750</v>
      </c>
      <c r="H280" s="28">
        <v>0.8</v>
      </c>
      <c r="I280" s="22">
        <f t="shared" si="4"/>
        <v>3000</v>
      </c>
      <c r="J280" s="4" t="s">
        <v>16</v>
      </c>
    </row>
    <row r="281" spans="1:10" x14ac:dyDescent="0.25">
      <c r="A281" s="24" t="s">
        <v>156</v>
      </c>
      <c r="B281" s="4" t="s">
        <v>155</v>
      </c>
      <c r="C281" s="3" t="s">
        <v>3</v>
      </c>
      <c r="D281" s="3" t="s">
        <v>19</v>
      </c>
      <c r="E281" s="3" t="s">
        <v>1</v>
      </c>
      <c r="F281" s="3" t="s">
        <v>18</v>
      </c>
      <c r="G281" s="19">
        <v>16290</v>
      </c>
      <c r="H281" s="28">
        <v>0.8</v>
      </c>
      <c r="I281" s="22">
        <f t="shared" si="4"/>
        <v>13032</v>
      </c>
      <c r="J281" s="4" t="s">
        <v>16</v>
      </c>
    </row>
    <row r="282" spans="1:10" x14ac:dyDescent="0.25">
      <c r="A282" s="24" t="s">
        <v>586</v>
      </c>
      <c r="B282" s="4" t="s">
        <v>585</v>
      </c>
      <c r="C282" s="3" t="s">
        <v>3</v>
      </c>
      <c r="D282" s="3" t="s">
        <v>19</v>
      </c>
      <c r="E282" s="3" t="s">
        <v>1</v>
      </c>
      <c r="F282" s="3" t="s">
        <v>18</v>
      </c>
      <c r="G282" s="19">
        <v>100</v>
      </c>
      <c r="H282" s="28">
        <v>0.8</v>
      </c>
      <c r="I282" s="22">
        <f t="shared" si="4"/>
        <v>80</v>
      </c>
      <c r="J282" s="4" t="s">
        <v>16</v>
      </c>
    </row>
    <row r="283" spans="1:10" x14ac:dyDescent="0.25">
      <c r="A283" s="24" t="s">
        <v>625</v>
      </c>
      <c r="B283" s="4" t="s">
        <v>749</v>
      </c>
      <c r="C283" s="3" t="s">
        <v>3</v>
      </c>
      <c r="D283" s="3" t="s">
        <v>19</v>
      </c>
      <c r="E283" s="3" t="s">
        <v>1</v>
      </c>
      <c r="F283" s="3" t="s">
        <v>18</v>
      </c>
      <c r="G283" s="19">
        <v>1500</v>
      </c>
      <c r="H283" s="28">
        <v>0.8</v>
      </c>
      <c r="I283" s="22">
        <f t="shared" si="4"/>
        <v>1200</v>
      </c>
      <c r="J283" s="4" t="s">
        <v>16</v>
      </c>
    </row>
    <row r="284" spans="1:10" x14ac:dyDescent="0.25">
      <c r="A284" s="24" t="s">
        <v>625</v>
      </c>
      <c r="B284" s="4" t="s">
        <v>624</v>
      </c>
      <c r="C284" s="3" t="s">
        <v>3</v>
      </c>
      <c r="D284" s="3" t="s">
        <v>19</v>
      </c>
      <c r="E284" s="3" t="s">
        <v>1</v>
      </c>
      <c r="F284" s="3" t="s">
        <v>18</v>
      </c>
      <c r="G284" s="19">
        <v>100</v>
      </c>
      <c r="H284" s="28">
        <v>0.8</v>
      </c>
      <c r="I284" s="22">
        <f t="shared" si="4"/>
        <v>80</v>
      </c>
      <c r="J284" s="4" t="s">
        <v>16</v>
      </c>
    </row>
    <row r="285" spans="1:10" x14ac:dyDescent="0.25">
      <c r="A285" s="24" t="s">
        <v>625</v>
      </c>
      <c r="B285" s="4" t="s">
        <v>799</v>
      </c>
      <c r="C285" s="3" t="s">
        <v>3</v>
      </c>
      <c r="D285" s="3" t="s">
        <v>19</v>
      </c>
      <c r="E285" s="3" t="s">
        <v>1</v>
      </c>
      <c r="F285" s="3" t="s">
        <v>18</v>
      </c>
      <c r="G285" s="19">
        <v>300</v>
      </c>
      <c r="H285" s="28">
        <v>0.8</v>
      </c>
      <c r="I285" s="22">
        <f t="shared" si="4"/>
        <v>240</v>
      </c>
      <c r="J285" s="4" t="s">
        <v>16</v>
      </c>
    </row>
    <row r="286" spans="1:10" x14ac:dyDescent="0.25">
      <c r="A286" s="24" t="s">
        <v>174</v>
      </c>
      <c r="B286" s="4" t="s">
        <v>173</v>
      </c>
      <c r="C286" s="3" t="s">
        <v>3</v>
      </c>
      <c r="D286" s="3" t="s">
        <v>19</v>
      </c>
      <c r="E286" s="3" t="s">
        <v>1</v>
      </c>
      <c r="F286" s="3" t="s">
        <v>18</v>
      </c>
      <c r="G286" s="19">
        <v>4311</v>
      </c>
      <c r="H286" s="28">
        <v>0.8</v>
      </c>
      <c r="I286" s="22">
        <f t="shared" si="4"/>
        <v>3448.8</v>
      </c>
      <c r="J286" s="4" t="s">
        <v>16</v>
      </c>
    </row>
    <row r="287" spans="1:10" x14ac:dyDescent="0.25">
      <c r="A287" s="24" t="s">
        <v>584</v>
      </c>
      <c r="B287" s="4" t="s">
        <v>583</v>
      </c>
      <c r="C287" s="3" t="s">
        <v>3</v>
      </c>
      <c r="D287" s="3" t="s">
        <v>19</v>
      </c>
      <c r="E287" s="3" t="s">
        <v>1</v>
      </c>
      <c r="F287" s="3" t="s">
        <v>18</v>
      </c>
      <c r="G287" s="19">
        <v>1100</v>
      </c>
      <c r="H287" s="28">
        <v>0.8</v>
      </c>
      <c r="I287" s="22">
        <f t="shared" si="4"/>
        <v>880</v>
      </c>
      <c r="J287" s="4" t="s">
        <v>16</v>
      </c>
    </row>
    <row r="288" spans="1:10" x14ac:dyDescent="0.25">
      <c r="A288" s="24" t="s">
        <v>21</v>
      </c>
      <c r="B288" s="4" t="s">
        <v>20</v>
      </c>
      <c r="C288" s="3" t="s">
        <v>3</v>
      </c>
      <c r="D288" s="3" t="s">
        <v>19</v>
      </c>
      <c r="E288" s="3" t="s">
        <v>1</v>
      </c>
      <c r="F288" s="3" t="s">
        <v>18</v>
      </c>
      <c r="G288" s="19" t="s">
        <v>17</v>
      </c>
      <c r="H288" s="28"/>
      <c r="I288" s="4"/>
      <c r="J288" s="5" t="s">
        <v>16</v>
      </c>
    </row>
    <row r="289" spans="1:10" x14ac:dyDescent="0.25">
      <c r="A289" s="24" t="s">
        <v>684</v>
      </c>
      <c r="B289" s="4" t="s">
        <v>683</v>
      </c>
      <c r="C289" s="3" t="s">
        <v>3</v>
      </c>
      <c r="D289" s="3" t="s">
        <v>19</v>
      </c>
      <c r="E289" s="3" t="s">
        <v>1</v>
      </c>
      <c r="F289" s="3" t="s">
        <v>18</v>
      </c>
      <c r="G289" s="19">
        <v>1200</v>
      </c>
      <c r="H289" s="28">
        <v>0.8</v>
      </c>
      <c r="I289" s="22">
        <f t="shared" ref="I289:I320" si="5">H289*G289</f>
        <v>960</v>
      </c>
      <c r="J289" s="4" t="s">
        <v>16</v>
      </c>
    </row>
    <row r="290" spans="1:10" x14ac:dyDescent="0.25">
      <c r="A290" s="24" t="s">
        <v>289</v>
      </c>
      <c r="B290" s="4" t="s">
        <v>288</v>
      </c>
      <c r="C290" s="3" t="s">
        <v>3</v>
      </c>
      <c r="D290" s="3" t="s">
        <v>19</v>
      </c>
      <c r="E290" s="3" t="s">
        <v>1</v>
      </c>
      <c r="F290" s="3" t="s">
        <v>101</v>
      </c>
      <c r="G290" s="19">
        <v>3956</v>
      </c>
      <c r="H290" s="28">
        <v>0.8</v>
      </c>
      <c r="I290" s="22">
        <f t="shared" si="5"/>
        <v>3164.8</v>
      </c>
      <c r="J290" s="4" t="s">
        <v>16</v>
      </c>
    </row>
    <row r="291" spans="1:10" x14ac:dyDescent="0.25">
      <c r="A291" s="24" t="s">
        <v>111</v>
      </c>
      <c r="B291" s="4" t="s">
        <v>110</v>
      </c>
      <c r="C291" s="3" t="s">
        <v>3</v>
      </c>
      <c r="D291" s="3" t="s">
        <v>19</v>
      </c>
      <c r="E291" s="3" t="s">
        <v>1</v>
      </c>
      <c r="F291" s="3" t="s">
        <v>101</v>
      </c>
      <c r="G291" s="19">
        <v>139</v>
      </c>
      <c r="H291" s="28">
        <v>0.8</v>
      </c>
      <c r="I291" s="22">
        <f t="shared" si="5"/>
        <v>111.2</v>
      </c>
      <c r="J291" s="4" t="s">
        <v>16</v>
      </c>
    </row>
    <row r="292" spans="1:10" x14ac:dyDescent="0.25">
      <c r="A292" s="24" t="s">
        <v>551</v>
      </c>
      <c r="B292" s="4" t="s">
        <v>550</v>
      </c>
      <c r="C292" s="3" t="s">
        <v>3</v>
      </c>
      <c r="D292" s="3" t="s">
        <v>19</v>
      </c>
      <c r="E292" s="3" t="s">
        <v>1</v>
      </c>
      <c r="F292" s="3" t="s">
        <v>18</v>
      </c>
      <c r="G292" s="19">
        <v>200</v>
      </c>
      <c r="H292" s="28">
        <v>0.8</v>
      </c>
      <c r="I292" s="22">
        <f t="shared" si="5"/>
        <v>160</v>
      </c>
      <c r="J292" s="4" t="s">
        <v>16</v>
      </c>
    </row>
    <row r="293" spans="1:10" x14ac:dyDescent="0.25">
      <c r="A293" s="24" t="s">
        <v>690</v>
      </c>
      <c r="B293" s="4" t="s">
        <v>689</v>
      </c>
      <c r="C293" s="3" t="s">
        <v>3</v>
      </c>
      <c r="D293" s="3" t="s">
        <v>19</v>
      </c>
      <c r="E293" s="3" t="s">
        <v>1</v>
      </c>
      <c r="F293" s="3" t="s">
        <v>18</v>
      </c>
      <c r="G293" s="19">
        <v>5300</v>
      </c>
      <c r="H293" s="28">
        <v>0.8</v>
      </c>
      <c r="I293" s="22">
        <f t="shared" si="5"/>
        <v>4240</v>
      </c>
      <c r="J293" s="4" t="s">
        <v>16</v>
      </c>
    </row>
    <row r="294" spans="1:10" x14ac:dyDescent="0.25">
      <c r="A294" s="24" t="s">
        <v>733</v>
      </c>
      <c r="B294" s="4" t="s">
        <v>732</v>
      </c>
      <c r="C294" s="3" t="s">
        <v>3</v>
      </c>
      <c r="D294" s="3" t="s">
        <v>19</v>
      </c>
      <c r="E294" s="3" t="s">
        <v>1</v>
      </c>
      <c r="F294" s="3" t="s">
        <v>18</v>
      </c>
      <c r="G294" s="19">
        <v>4000</v>
      </c>
      <c r="H294" s="28">
        <v>0.8</v>
      </c>
      <c r="I294" s="22">
        <f t="shared" si="5"/>
        <v>3200</v>
      </c>
      <c r="J294" s="4" t="s">
        <v>16</v>
      </c>
    </row>
    <row r="295" spans="1:10" x14ac:dyDescent="0.25">
      <c r="A295" s="24" t="s">
        <v>798</v>
      </c>
      <c r="B295" s="4" t="s">
        <v>316</v>
      </c>
      <c r="C295" s="3" t="s">
        <v>3</v>
      </c>
      <c r="D295" s="3" t="s">
        <v>19</v>
      </c>
      <c r="E295" s="3" t="s">
        <v>1</v>
      </c>
      <c r="F295" s="3" t="s">
        <v>101</v>
      </c>
      <c r="G295" s="19">
        <v>1850</v>
      </c>
      <c r="H295" s="28">
        <v>0.8</v>
      </c>
      <c r="I295" s="22">
        <f t="shared" si="5"/>
        <v>1480</v>
      </c>
      <c r="J295" s="4" t="s">
        <v>16</v>
      </c>
    </row>
    <row r="296" spans="1:10" x14ac:dyDescent="0.25">
      <c r="A296" s="24" t="s">
        <v>116</v>
      </c>
      <c r="B296" s="4" t="s">
        <v>796</v>
      </c>
      <c r="C296" s="3" t="s">
        <v>3</v>
      </c>
      <c r="D296" s="3" t="s">
        <v>19</v>
      </c>
      <c r="E296" s="3" t="s">
        <v>1</v>
      </c>
      <c r="F296" s="3" t="s">
        <v>101</v>
      </c>
      <c r="G296" s="19">
        <v>1800</v>
      </c>
      <c r="H296" s="28">
        <v>0.8</v>
      </c>
      <c r="I296" s="22">
        <f t="shared" si="5"/>
        <v>1440</v>
      </c>
      <c r="J296" s="4" t="s">
        <v>16</v>
      </c>
    </row>
    <row r="297" spans="1:10" x14ac:dyDescent="0.25">
      <c r="A297" s="24" t="s">
        <v>116</v>
      </c>
      <c r="B297" s="4" t="s">
        <v>495</v>
      </c>
      <c r="C297" s="3" t="s">
        <v>3</v>
      </c>
      <c r="D297" s="3" t="s">
        <v>19</v>
      </c>
      <c r="E297" s="3" t="s">
        <v>1</v>
      </c>
      <c r="F297" s="3" t="s">
        <v>101</v>
      </c>
      <c r="G297" s="19">
        <v>200</v>
      </c>
      <c r="H297" s="28">
        <v>0.8</v>
      </c>
      <c r="I297" s="22">
        <f t="shared" si="5"/>
        <v>160</v>
      </c>
      <c r="J297" s="4" t="s">
        <v>16</v>
      </c>
    </row>
    <row r="298" spans="1:10" x14ac:dyDescent="0.25">
      <c r="A298" s="24" t="s">
        <v>116</v>
      </c>
      <c r="B298" s="4" t="s">
        <v>797</v>
      </c>
      <c r="C298" s="3" t="s">
        <v>3</v>
      </c>
      <c r="D298" s="3" t="s">
        <v>19</v>
      </c>
      <c r="E298" s="3" t="s">
        <v>1</v>
      </c>
      <c r="F298" s="3" t="s">
        <v>101</v>
      </c>
      <c r="G298" s="19">
        <v>150</v>
      </c>
      <c r="H298" s="28">
        <v>0.8</v>
      </c>
      <c r="I298" s="22">
        <f t="shared" si="5"/>
        <v>120</v>
      </c>
      <c r="J298" s="4" t="s">
        <v>16</v>
      </c>
    </row>
    <row r="299" spans="1:10" x14ac:dyDescent="0.25">
      <c r="A299" s="24" t="s">
        <v>116</v>
      </c>
      <c r="B299" s="4" t="s">
        <v>115</v>
      </c>
      <c r="C299" s="3" t="s">
        <v>3</v>
      </c>
      <c r="D299" s="3" t="s">
        <v>19</v>
      </c>
      <c r="E299" s="3" t="s">
        <v>1</v>
      </c>
      <c r="F299" s="3" t="s">
        <v>101</v>
      </c>
      <c r="G299" s="19">
        <v>122</v>
      </c>
      <c r="H299" s="28">
        <v>0.8</v>
      </c>
      <c r="I299" s="22">
        <f t="shared" si="5"/>
        <v>97.600000000000009</v>
      </c>
      <c r="J299" s="4" t="s">
        <v>16</v>
      </c>
    </row>
    <row r="300" spans="1:10" x14ac:dyDescent="0.25">
      <c r="A300" s="24" t="s">
        <v>581</v>
      </c>
      <c r="B300" s="4" t="s">
        <v>580</v>
      </c>
      <c r="C300" s="3" t="s">
        <v>3</v>
      </c>
      <c r="D300" s="3" t="s">
        <v>19</v>
      </c>
      <c r="E300" s="3" t="s">
        <v>1</v>
      </c>
      <c r="F300" s="3" t="s">
        <v>101</v>
      </c>
      <c r="G300" s="19">
        <v>3900</v>
      </c>
      <c r="H300" s="28">
        <v>0.8</v>
      </c>
      <c r="I300" s="22">
        <f t="shared" si="5"/>
        <v>3120</v>
      </c>
      <c r="J300" s="4" t="s">
        <v>16</v>
      </c>
    </row>
    <row r="301" spans="1:10" x14ac:dyDescent="0.25">
      <c r="A301" s="24" t="s">
        <v>795</v>
      </c>
      <c r="B301" s="4" t="s">
        <v>794</v>
      </c>
      <c r="C301" s="3" t="s">
        <v>3</v>
      </c>
      <c r="D301" s="3" t="s">
        <v>19</v>
      </c>
      <c r="E301" s="3" t="s">
        <v>1</v>
      </c>
      <c r="F301" s="3" t="s">
        <v>18</v>
      </c>
      <c r="G301" s="19">
        <v>9780</v>
      </c>
      <c r="H301" s="28">
        <v>0.8</v>
      </c>
      <c r="I301" s="22">
        <f t="shared" si="5"/>
        <v>7824</v>
      </c>
      <c r="J301" s="4" t="s">
        <v>16</v>
      </c>
    </row>
    <row r="302" spans="1:10" x14ac:dyDescent="0.25">
      <c r="A302" s="24" t="s">
        <v>528</v>
      </c>
      <c r="B302" s="4" t="s">
        <v>527</v>
      </c>
      <c r="C302" s="3" t="s">
        <v>3</v>
      </c>
      <c r="D302" s="3" t="s">
        <v>19</v>
      </c>
      <c r="E302" s="3" t="s">
        <v>1</v>
      </c>
      <c r="F302" s="3" t="s">
        <v>18</v>
      </c>
      <c r="G302" s="19">
        <v>10600</v>
      </c>
      <c r="H302" s="28">
        <v>0.8</v>
      </c>
      <c r="I302" s="22">
        <f t="shared" si="5"/>
        <v>8480</v>
      </c>
      <c r="J302" s="4" t="s">
        <v>16</v>
      </c>
    </row>
    <row r="303" spans="1:10" x14ac:dyDescent="0.25">
      <c r="A303" s="24" t="s">
        <v>582</v>
      </c>
      <c r="B303" s="4" t="s">
        <v>580</v>
      </c>
      <c r="C303" s="3" t="s">
        <v>3</v>
      </c>
      <c r="D303" s="3" t="s">
        <v>19</v>
      </c>
      <c r="E303" s="3" t="s">
        <v>1</v>
      </c>
      <c r="F303" s="3" t="s">
        <v>18</v>
      </c>
      <c r="G303" s="19">
        <v>3800</v>
      </c>
      <c r="H303" s="28">
        <v>0.8</v>
      </c>
      <c r="I303" s="22">
        <f t="shared" si="5"/>
        <v>3040</v>
      </c>
      <c r="J303" s="4" t="s">
        <v>16</v>
      </c>
    </row>
    <row r="304" spans="1:10" x14ac:dyDescent="0.25">
      <c r="A304" s="24" t="s">
        <v>181</v>
      </c>
      <c r="B304" s="4" t="s">
        <v>180</v>
      </c>
      <c r="C304" s="3" t="s">
        <v>3</v>
      </c>
      <c r="D304" s="3" t="s">
        <v>19</v>
      </c>
      <c r="E304" s="3" t="s">
        <v>1</v>
      </c>
      <c r="F304" s="3" t="s">
        <v>18</v>
      </c>
      <c r="G304" s="19">
        <v>17306</v>
      </c>
      <c r="H304" s="28">
        <v>0.8</v>
      </c>
      <c r="I304" s="22">
        <f t="shared" si="5"/>
        <v>13844.800000000001</v>
      </c>
      <c r="J304" s="4" t="s">
        <v>16</v>
      </c>
    </row>
    <row r="305" spans="1:10" x14ac:dyDescent="0.25">
      <c r="A305" s="24" t="s">
        <v>187</v>
      </c>
      <c r="B305" s="4" t="s">
        <v>186</v>
      </c>
      <c r="C305" s="3" t="s">
        <v>3</v>
      </c>
      <c r="D305" s="3" t="s">
        <v>19</v>
      </c>
      <c r="E305" s="3" t="s">
        <v>1</v>
      </c>
      <c r="F305" s="3" t="s">
        <v>18</v>
      </c>
      <c r="G305" s="19">
        <v>3350</v>
      </c>
      <c r="H305" s="28">
        <v>0.8</v>
      </c>
      <c r="I305" s="22">
        <f t="shared" si="5"/>
        <v>2680</v>
      </c>
      <c r="J305" s="4" t="s">
        <v>16</v>
      </c>
    </row>
    <row r="306" spans="1:10" x14ac:dyDescent="0.25">
      <c r="A306" s="24" t="s">
        <v>441</v>
      </c>
      <c r="B306" s="4" t="s">
        <v>440</v>
      </c>
      <c r="C306" s="3" t="s">
        <v>3</v>
      </c>
      <c r="D306" s="3" t="s">
        <v>19</v>
      </c>
      <c r="E306" s="3" t="s">
        <v>1</v>
      </c>
      <c r="F306" s="3" t="s">
        <v>18</v>
      </c>
      <c r="G306" s="19">
        <v>900</v>
      </c>
      <c r="H306" s="28">
        <v>0.8</v>
      </c>
      <c r="I306" s="22">
        <f t="shared" si="5"/>
        <v>720</v>
      </c>
      <c r="J306" s="4" t="s">
        <v>16</v>
      </c>
    </row>
    <row r="307" spans="1:10" x14ac:dyDescent="0.25">
      <c r="A307" s="24" t="s">
        <v>105</v>
      </c>
      <c r="B307" s="4" t="s">
        <v>104</v>
      </c>
      <c r="C307" s="3" t="s">
        <v>3</v>
      </c>
      <c r="D307" s="3" t="s">
        <v>19</v>
      </c>
      <c r="E307" s="3" t="s">
        <v>1</v>
      </c>
      <c r="F307" s="3" t="s">
        <v>101</v>
      </c>
      <c r="G307" s="19">
        <v>265</v>
      </c>
      <c r="H307" s="28">
        <v>0.8</v>
      </c>
      <c r="I307" s="22">
        <f t="shared" si="5"/>
        <v>212</v>
      </c>
      <c r="J307" s="4" t="s">
        <v>16</v>
      </c>
    </row>
    <row r="308" spans="1:10" x14ac:dyDescent="0.25">
      <c r="A308" s="24" t="s">
        <v>327</v>
      </c>
      <c r="B308" s="4" t="s">
        <v>326</v>
      </c>
      <c r="C308" s="3" t="s">
        <v>3</v>
      </c>
      <c r="D308" s="3" t="s">
        <v>19</v>
      </c>
      <c r="E308" s="3" t="s">
        <v>1</v>
      </c>
      <c r="F308" s="3" t="s">
        <v>101</v>
      </c>
      <c r="G308" s="19">
        <v>572</v>
      </c>
      <c r="H308" s="28">
        <v>0.8</v>
      </c>
      <c r="I308" s="22">
        <f t="shared" si="5"/>
        <v>457.6</v>
      </c>
      <c r="J308" s="4" t="s">
        <v>16</v>
      </c>
    </row>
    <row r="309" spans="1:10" x14ac:dyDescent="0.25">
      <c r="A309" s="24" t="s">
        <v>93</v>
      </c>
      <c r="B309" s="4" t="s">
        <v>92</v>
      </c>
      <c r="C309" s="3" t="s">
        <v>3</v>
      </c>
      <c r="D309" s="3" t="s">
        <v>2</v>
      </c>
      <c r="E309" s="3" t="s">
        <v>1</v>
      </c>
      <c r="F309" s="3" t="s">
        <v>1026</v>
      </c>
      <c r="G309" s="19">
        <v>2178</v>
      </c>
      <c r="H309" s="28">
        <v>0.8</v>
      </c>
      <c r="I309" s="22">
        <f t="shared" si="5"/>
        <v>1742.4</v>
      </c>
      <c r="J309" s="4" t="s">
        <v>91</v>
      </c>
    </row>
    <row r="310" spans="1:10" x14ac:dyDescent="0.25">
      <c r="A310" s="24" t="s">
        <v>980</v>
      </c>
      <c r="B310" s="4" t="s">
        <v>979</v>
      </c>
      <c r="C310" s="3" t="s">
        <v>3</v>
      </c>
      <c r="D310" s="3" t="s">
        <v>2</v>
      </c>
      <c r="E310" s="3" t="s">
        <v>897</v>
      </c>
      <c r="F310" s="3" t="s">
        <v>1026</v>
      </c>
      <c r="G310" s="19">
        <v>800</v>
      </c>
      <c r="H310" s="28">
        <v>0.8</v>
      </c>
      <c r="I310" s="22">
        <f t="shared" si="5"/>
        <v>640</v>
      </c>
      <c r="J310" s="4" t="s">
        <v>40</v>
      </c>
    </row>
    <row r="311" spans="1:10" x14ac:dyDescent="0.25">
      <c r="A311" s="24" t="s">
        <v>956</v>
      </c>
      <c r="B311" s="4" t="s">
        <v>955</v>
      </c>
      <c r="C311" s="3" t="s">
        <v>3</v>
      </c>
      <c r="D311" s="3" t="s">
        <v>2</v>
      </c>
      <c r="E311" s="3" t="s">
        <v>897</v>
      </c>
      <c r="F311" s="3" t="s">
        <v>1026</v>
      </c>
      <c r="G311" s="19">
        <v>150</v>
      </c>
      <c r="H311" s="28">
        <v>0.8</v>
      </c>
      <c r="I311" s="22">
        <f t="shared" si="5"/>
        <v>120</v>
      </c>
      <c r="J311" s="4" t="s">
        <v>40</v>
      </c>
    </row>
    <row r="312" spans="1:10" x14ac:dyDescent="0.25">
      <c r="A312" s="24" t="s">
        <v>913</v>
      </c>
      <c r="B312" s="4" t="s">
        <v>912</v>
      </c>
      <c r="C312" s="3" t="s">
        <v>3</v>
      </c>
      <c r="D312" s="3" t="s">
        <v>2</v>
      </c>
      <c r="E312" s="3" t="s">
        <v>897</v>
      </c>
      <c r="F312" s="3" t="s">
        <v>1026</v>
      </c>
      <c r="G312" s="19">
        <v>800</v>
      </c>
      <c r="H312" s="28">
        <v>0.8</v>
      </c>
      <c r="I312" s="22">
        <f t="shared" si="5"/>
        <v>640</v>
      </c>
      <c r="J312" s="4" t="s">
        <v>40</v>
      </c>
    </row>
    <row r="313" spans="1:10" x14ac:dyDescent="0.25">
      <c r="A313" s="24" t="s">
        <v>561</v>
      </c>
      <c r="B313" s="4" t="s">
        <v>933</v>
      </c>
      <c r="C313" s="3" t="s">
        <v>3</v>
      </c>
      <c r="D313" s="3" t="s">
        <v>2</v>
      </c>
      <c r="E313" s="3" t="s">
        <v>897</v>
      </c>
      <c r="F313" s="3" t="s">
        <v>1026</v>
      </c>
      <c r="G313" s="19">
        <v>6970</v>
      </c>
      <c r="H313" s="28">
        <v>0.8</v>
      </c>
      <c r="I313" s="22">
        <f t="shared" si="5"/>
        <v>5576</v>
      </c>
      <c r="J313" s="4" t="s">
        <v>40</v>
      </c>
    </row>
    <row r="314" spans="1:10" x14ac:dyDescent="0.25">
      <c r="A314" s="24" t="s">
        <v>930</v>
      </c>
      <c r="B314" s="4" t="s">
        <v>929</v>
      </c>
      <c r="C314" s="3" t="s">
        <v>3</v>
      </c>
      <c r="D314" s="3" t="s">
        <v>2</v>
      </c>
      <c r="E314" s="3" t="s">
        <v>897</v>
      </c>
      <c r="F314" s="3" t="s">
        <v>1026</v>
      </c>
      <c r="G314" s="19">
        <v>4690</v>
      </c>
      <c r="H314" s="28">
        <v>0.8</v>
      </c>
      <c r="I314" s="22">
        <f t="shared" si="5"/>
        <v>3752</v>
      </c>
      <c r="J314" s="4" t="s">
        <v>40</v>
      </c>
    </row>
    <row r="315" spans="1:10" x14ac:dyDescent="0.25">
      <c r="A315" s="24" t="s">
        <v>899</v>
      </c>
      <c r="B315" s="4" t="s">
        <v>898</v>
      </c>
      <c r="C315" s="3" t="s">
        <v>3</v>
      </c>
      <c r="D315" s="3" t="s">
        <v>2</v>
      </c>
      <c r="E315" s="3" t="s">
        <v>897</v>
      </c>
      <c r="F315" s="3" t="s">
        <v>1026</v>
      </c>
      <c r="G315" s="19">
        <v>300</v>
      </c>
      <c r="H315" s="28">
        <v>0.8</v>
      </c>
      <c r="I315" s="22">
        <f t="shared" si="5"/>
        <v>240</v>
      </c>
      <c r="J315" s="5" t="s">
        <v>0</v>
      </c>
    </row>
    <row r="316" spans="1:10" x14ac:dyDescent="0.25">
      <c r="A316" s="25" t="s">
        <v>901</v>
      </c>
      <c r="B316" s="4" t="s">
        <v>900</v>
      </c>
      <c r="C316" s="3" t="s">
        <v>3</v>
      </c>
      <c r="D316" s="3" t="s">
        <v>2</v>
      </c>
      <c r="E316" s="3" t="s">
        <v>897</v>
      </c>
      <c r="F316" s="3" t="s">
        <v>1026</v>
      </c>
      <c r="G316" s="19">
        <v>400</v>
      </c>
      <c r="H316" s="28">
        <v>0.8</v>
      </c>
      <c r="I316" s="22">
        <f t="shared" si="5"/>
        <v>320</v>
      </c>
      <c r="J316" s="5" t="s">
        <v>0</v>
      </c>
    </row>
    <row r="317" spans="1:10" x14ac:dyDescent="0.25">
      <c r="A317" s="24" t="s">
        <v>982</v>
      </c>
      <c r="B317" s="4" t="s">
        <v>981</v>
      </c>
      <c r="C317" s="3" t="s">
        <v>3</v>
      </c>
      <c r="D317" s="3" t="s">
        <v>2</v>
      </c>
      <c r="E317" s="3" t="s">
        <v>897</v>
      </c>
      <c r="F317" s="3" t="s">
        <v>1026</v>
      </c>
      <c r="G317" s="19">
        <v>200</v>
      </c>
      <c r="H317" s="28">
        <v>0.8</v>
      </c>
      <c r="I317" s="22">
        <f t="shared" si="5"/>
        <v>160</v>
      </c>
      <c r="J317" s="4" t="s">
        <v>40</v>
      </c>
    </row>
    <row r="318" spans="1:10" x14ac:dyDescent="0.25">
      <c r="A318" s="24" t="s">
        <v>954</v>
      </c>
      <c r="B318" s="4" t="s">
        <v>953</v>
      </c>
      <c r="C318" s="3" t="s">
        <v>3</v>
      </c>
      <c r="D318" s="3" t="s">
        <v>2</v>
      </c>
      <c r="E318" s="3" t="s">
        <v>897</v>
      </c>
      <c r="F318" s="3" t="s">
        <v>1026</v>
      </c>
      <c r="G318" s="19">
        <v>260</v>
      </c>
      <c r="H318" s="28">
        <v>0.8</v>
      </c>
      <c r="I318" s="22">
        <f t="shared" si="5"/>
        <v>208</v>
      </c>
      <c r="J318" s="4" t="s">
        <v>40</v>
      </c>
    </row>
    <row r="319" spans="1:10" x14ac:dyDescent="0.25">
      <c r="A319" s="24" t="s">
        <v>1016</v>
      </c>
      <c r="B319" s="4" t="s">
        <v>1015</v>
      </c>
      <c r="C319" s="3" t="s">
        <v>3</v>
      </c>
      <c r="D319" s="3" t="s">
        <v>2</v>
      </c>
      <c r="E319" s="3" t="s">
        <v>897</v>
      </c>
      <c r="F319" s="3" t="s">
        <v>1026</v>
      </c>
      <c r="G319" s="19">
        <v>800</v>
      </c>
      <c r="H319" s="28">
        <v>0.8</v>
      </c>
      <c r="I319" s="22">
        <f t="shared" si="5"/>
        <v>640</v>
      </c>
      <c r="J319" s="4" t="s">
        <v>40</v>
      </c>
    </row>
    <row r="320" spans="1:10" x14ac:dyDescent="0.25">
      <c r="A320" s="24" t="s">
        <v>917</v>
      </c>
      <c r="B320" s="4" t="s">
        <v>916</v>
      </c>
      <c r="C320" s="3" t="s">
        <v>3</v>
      </c>
      <c r="D320" s="3" t="s">
        <v>2</v>
      </c>
      <c r="E320" s="3" t="s">
        <v>897</v>
      </c>
      <c r="F320" s="3" t="s">
        <v>1026</v>
      </c>
      <c r="G320" s="19">
        <v>9000</v>
      </c>
      <c r="H320" s="28">
        <v>0.8</v>
      </c>
      <c r="I320" s="22">
        <f t="shared" si="5"/>
        <v>7200</v>
      </c>
      <c r="J320" s="4" t="s">
        <v>40</v>
      </c>
    </row>
    <row r="321" spans="1:10" x14ac:dyDescent="0.25">
      <c r="A321" s="24" t="s">
        <v>936</v>
      </c>
      <c r="B321" s="4" t="s">
        <v>935</v>
      </c>
      <c r="C321" s="3" t="s">
        <v>3</v>
      </c>
      <c r="D321" s="3" t="s">
        <v>2</v>
      </c>
      <c r="E321" s="3" t="s">
        <v>897</v>
      </c>
      <c r="F321" s="3" t="s">
        <v>1026</v>
      </c>
      <c r="G321" s="19">
        <v>18500</v>
      </c>
      <c r="H321" s="28">
        <v>0.8</v>
      </c>
      <c r="I321" s="22">
        <f t="shared" ref="I321:I352" si="6">H321*G321</f>
        <v>14800</v>
      </c>
      <c r="J321" s="4" t="s">
        <v>40</v>
      </c>
    </row>
    <row r="322" spans="1:10" x14ac:dyDescent="0.25">
      <c r="A322" s="24" t="s">
        <v>907</v>
      </c>
      <c r="B322" s="4" t="s">
        <v>906</v>
      </c>
      <c r="C322" s="3" t="s">
        <v>3</v>
      </c>
      <c r="D322" s="3" t="s">
        <v>2</v>
      </c>
      <c r="E322" s="3" t="s">
        <v>897</v>
      </c>
      <c r="F322" s="3" t="s">
        <v>1026</v>
      </c>
      <c r="G322" s="19">
        <v>800</v>
      </c>
      <c r="H322" s="28">
        <v>0.8</v>
      </c>
      <c r="I322" s="22">
        <f t="shared" si="6"/>
        <v>640</v>
      </c>
      <c r="J322" s="5" t="s">
        <v>0</v>
      </c>
    </row>
    <row r="323" spans="1:10" x14ac:dyDescent="0.25">
      <c r="A323" s="24" t="s">
        <v>1010</v>
      </c>
      <c r="B323" s="4" t="s">
        <v>1009</v>
      </c>
      <c r="C323" s="3" t="s">
        <v>3</v>
      </c>
      <c r="D323" s="3" t="s">
        <v>2</v>
      </c>
      <c r="E323" s="3" t="s">
        <v>897</v>
      </c>
      <c r="F323" s="3" t="s">
        <v>1026</v>
      </c>
      <c r="G323" s="19">
        <v>420</v>
      </c>
      <c r="H323" s="28">
        <v>0.8</v>
      </c>
      <c r="I323" s="22">
        <f t="shared" si="6"/>
        <v>336</v>
      </c>
      <c r="J323" s="4" t="s">
        <v>40</v>
      </c>
    </row>
    <row r="324" spans="1:10" x14ac:dyDescent="0.25">
      <c r="A324" s="24" t="s">
        <v>958</v>
      </c>
      <c r="B324" s="4" t="s">
        <v>957</v>
      </c>
      <c r="C324" s="3" t="s">
        <v>3</v>
      </c>
      <c r="D324" s="3" t="s">
        <v>2</v>
      </c>
      <c r="E324" s="3" t="s">
        <v>897</v>
      </c>
      <c r="F324" s="3" t="s">
        <v>1026</v>
      </c>
      <c r="G324" s="19">
        <v>240</v>
      </c>
      <c r="H324" s="28">
        <v>0.8</v>
      </c>
      <c r="I324" s="22">
        <f t="shared" si="6"/>
        <v>192</v>
      </c>
      <c r="J324" s="4" t="s">
        <v>40</v>
      </c>
    </row>
    <row r="325" spans="1:10" x14ac:dyDescent="0.25">
      <c r="A325" s="24" t="s">
        <v>992</v>
      </c>
      <c r="B325" s="4" t="s">
        <v>991</v>
      </c>
      <c r="C325" s="3" t="s">
        <v>3</v>
      </c>
      <c r="D325" s="3" t="s">
        <v>2</v>
      </c>
      <c r="E325" s="3" t="s">
        <v>897</v>
      </c>
      <c r="F325" s="3" t="s">
        <v>1026</v>
      </c>
      <c r="G325" s="19">
        <v>420</v>
      </c>
      <c r="H325" s="28">
        <v>0.8</v>
      </c>
      <c r="I325" s="22">
        <f t="shared" si="6"/>
        <v>336</v>
      </c>
      <c r="J325" s="4" t="s">
        <v>40</v>
      </c>
    </row>
    <row r="326" spans="1:10" x14ac:dyDescent="0.25">
      <c r="A326" s="24" t="s">
        <v>952</v>
      </c>
      <c r="B326" s="4" t="s">
        <v>951</v>
      </c>
      <c r="C326" s="3" t="s">
        <v>3</v>
      </c>
      <c r="D326" s="3" t="s">
        <v>2</v>
      </c>
      <c r="E326" s="3" t="s">
        <v>897</v>
      </c>
      <c r="F326" s="3" t="s">
        <v>1026</v>
      </c>
      <c r="G326" s="19">
        <v>300</v>
      </c>
      <c r="H326" s="28">
        <v>0.8</v>
      </c>
      <c r="I326" s="22">
        <f t="shared" si="6"/>
        <v>240</v>
      </c>
      <c r="J326" s="4" t="s">
        <v>40</v>
      </c>
    </row>
    <row r="327" spans="1:10" x14ac:dyDescent="0.25">
      <c r="A327" s="24" t="s">
        <v>990</v>
      </c>
      <c r="B327" s="4" t="s">
        <v>989</v>
      </c>
      <c r="C327" s="3" t="s">
        <v>3</v>
      </c>
      <c r="D327" s="3" t="s">
        <v>2</v>
      </c>
      <c r="E327" s="3" t="s">
        <v>897</v>
      </c>
      <c r="F327" s="3" t="s">
        <v>1026</v>
      </c>
      <c r="G327" s="19">
        <v>200</v>
      </c>
      <c r="H327" s="28">
        <v>0.8</v>
      </c>
      <c r="I327" s="22">
        <f t="shared" si="6"/>
        <v>160</v>
      </c>
      <c r="J327" s="4" t="s">
        <v>40</v>
      </c>
    </row>
    <row r="328" spans="1:10" x14ac:dyDescent="0.25">
      <c r="A328" s="24" t="s">
        <v>1017</v>
      </c>
      <c r="B328" s="4" t="s">
        <v>1015</v>
      </c>
      <c r="C328" s="3" t="s">
        <v>3</v>
      </c>
      <c r="D328" s="3" t="s">
        <v>2</v>
      </c>
      <c r="E328" s="3" t="s">
        <v>897</v>
      </c>
      <c r="F328" s="3" t="s">
        <v>1026</v>
      </c>
      <c r="G328" s="19">
        <v>700</v>
      </c>
      <c r="H328" s="28">
        <v>0.8</v>
      </c>
      <c r="I328" s="22">
        <f t="shared" si="6"/>
        <v>560</v>
      </c>
      <c r="J328" s="4" t="s">
        <v>40</v>
      </c>
    </row>
    <row r="329" spans="1:10" x14ac:dyDescent="0.25">
      <c r="A329" s="24" t="s">
        <v>48</v>
      </c>
      <c r="B329" s="4" t="s">
        <v>934</v>
      </c>
      <c r="C329" s="3" t="s">
        <v>3</v>
      </c>
      <c r="D329" s="3" t="s">
        <v>2</v>
      </c>
      <c r="E329" s="3" t="s">
        <v>897</v>
      </c>
      <c r="F329" s="3" t="s">
        <v>1026</v>
      </c>
      <c r="G329" s="19">
        <v>36400</v>
      </c>
      <c r="H329" s="28">
        <v>0.8</v>
      </c>
      <c r="I329" s="22">
        <f t="shared" si="6"/>
        <v>29120</v>
      </c>
      <c r="J329" s="4" t="s">
        <v>40</v>
      </c>
    </row>
    <row r="330" spans="1:10" x14ac:dyDescent="0.25">
      <c r="A330" s="24" t="s">
        <v>1008</v>
      </c>
      <c r="B330" s="4" t="s">
        <v>1007</v>
      </c>
      <c r="C330" s="3" t="s">
        <v>3</v>
      </c>
      <c r="D330" s="3" t="s">
        <v>2</v>
      </c>
      <c r="E330" s="3" t="s">
        <v>897</v>
      </c>
      <c r="F330" s="3" t="s">
        <v>1026</v>
      </c>
      <c r="G330" s="19">
        <v>470</v>
      </c>
      <c r="H330" s="28">
        <v>0.8</v>
      </c>
      <c r="I330" s="22">
        <f t="shared" si="6"/>
        <v>376</v>
      </c>
      <c r="J330" s="4" t="s">
        <v>40</v>
      </c>
    </row>
    <row r="331" spans="1:10" x14ac:dyDescent="0.25">
      <c r="A331" s="24" t="s">
        <v>1014</v>
      </c>
      <c r="B331" s="4" t="s">
        <v>1013</v>
      </c>
      <c r="C331" s="3" t="s">
        <v>3</v>
      </c>
      <c r="D331" s="3" t="s">
        <v>2</v>
      </c>
      <c r="E331" s="3" t="s">
        <v>897</v>
      </c>
      <c r="F331" s="3" t="s">
        <v>1026</v>
      </c>
      <c r="G331" s="19">
        <v>63</v>
      </c>
      <c r="H331" s="28">
        <v>0.8</v>
      </c>
      <c r="I331" s="22">
        <f t="shared" si="6"/>
        <v>50.400000000000006</v>
      </c>
      <c r="J331" s="4" t="s">
        <v>40</v>
      </c>
    </row>
    <row r="332" spans="1:10" x14ac:dyDescent="0.25">
      <c r="A332" s="24" t="s">
        <v>998</v>
      </c>
      <c r="B332" s="4" t="s">
        <v>997</v>
      </c>
      <c r="C332" s="3" t="s">
        <v>3</v>
      </c>
      <c r="D332" s="3" t="s">
        <v>2</v>
      </c>
      <c r="E332" s="3" t="s">
        <v>897</v>
      </c>
      <c r="F332" s="3" t="s">
        <v>1026</v>
      </c>
      <c r="G332" s="19">
        <v>600</v>
      </c>
      <c r="H332" s="28">
        <v>0.8</v>
      </c>
      <c r="I332" s="22">
        <f t="shared" si="6"/>
        <v>480</v>
      </c>
      <c r="J332" s="4" t="s">
        <v>40</v>
      </c>
    </row>
    <row r="333" spans="1:10" x14ac:dyDescent="0.25">
      <c r="A333" s="24" t="s">
        <v>903</v>
      </c>
      <c r="B333" s="4" t="s">
        <v>902</v>
      </c>
      <c r="C333" s="3" t="s">
        <v>3</v>
      </c>
      <c r="D333" s="3" t="s">
        <v>2</v>
      </c>
      <c r="E333" s="3" t="s">
        <v>897</v>
      </c>
      <c r="F333" s="3" t="s">
        <v>1026</v>
      </c>
      <c r="G333" s="19">
        <v>12100</v>
      </c>
      <c r="H333" s="28">
        <v>0.8</v>
      </c>
      <c r="I333" s="22">
        <f t="shared" si="6"/>
        <v>9680</v>
      </c>
      <c r="J333" s="5" t="s">
        <v>0</v>
      </c>
    </row>
    <row r="334" spans="1:10" x14ac:dyDescent="0.25">
      <c r="A334" s="24" t="s">
        <v>994</v>
      </c>
      <c r="B334" s="4" t="s">
        <v>993</v>
      </c>
      <c r="C334" s="3" t="s">
        <v>3</v>
      </c>
      <c r="D334" s="3" t="s">
        <v>2</v>
      </c>
      <c r="E334" s="3" t="s">
        <v>897</v>
      </c>
      <c r="F334" s="3" t="s">
        <v>1026</v>
      </c>
      <c r="G334" s="19">
        <v>2000</v>
      </c>
      <c r="H334" s="28">
        <v>0.8</v>
      </c>
      <c r="I334" s="22">
        <f t="shared" si="6"/>
        <v>1600</v>
      </c>
      <c r="J334" s="4" t="s">
        <v>40</v>
      </c>
    </row>
    <row r="335" spans="1:10" x14ac:dyDescent="0.25">
      <c r="A335" s="24" t="s">
        <v>948</v>
      </c>
      <c r="B335" s="4" t="s">
        <v>947</v>
      </c>
      <c r="C335" s="3" t="s">
        <v>3</v>
      </c>
      <c r="D335" s="3" t="s">
        <v>2</v>
      </c>
      <c r="E335" s="3" t="s">
        <v>897</v>
      </c>
      <c r="F335" s="3" t="s">
        <v>1026</v>
      </c>
      <c r="G335" s="19">
        <v>200</v>
      </c>
      <c r="H335" s="28">
        <v>0.8</v>
      </c>
      <c r="I335" s="22">
        <f t="shared" si="6"/>
        <v>160</v>
      </c>
      <c r="J335" s="4" t="s">
        <v>40</v>
      </c>
    </row>
    <row r="336" spans="1:10" x14ac:dyDescent="0.25">
      <c r="A336" s="24" t="s">
        <v>946</v>
      </c>
      <c r="B336" s="4" t="s">
        <v>945</v>
      </c>
      <c r="C336" s="3" t="s">
        <v>3</v>
      </c>
      <c r="D336" s="3" t="s">
        <v>2</v>
      </c>
      <c r="E336" s="3" t="s">
        <v>897</v>
      </c>
      <c r="F336" s="3" t="s">
        <v>1026</v>
      </c>
      <c r="G336" s="19">
        <v>1500</v>
      </c>
      <c r="H336" s="28">
        <v>0.8</v>
      </c>
      <c r="I336" s="22">
        <f t="shared" si="6"/>
        <v>1200</v>
      </c>
      <c r="J336" s="4" t="s">
        <v>40</v>
      </c>
    </row>
    <row r="337" spans="1:10" x14ac:dyDescent="0.25">
      <c r="A337" s="24" t="s">
        <v>13</v>
      </c>
      <c r="B337" s="4" t="s">
        <v>12</v>
      </c>
      <c r="C337" s="3" t="s">
        <v>3</v>
      </c>
      <c r="D337" s="3" t="s">
        <v>2</v>
      </c>
      <c r="E337" s="3" t="s">
        <v>1</v>
      </c>
      <c r="F337" s="3" t="s">
        <v>1026</v>
      </c>
      <c r="G337" s="19">
        <v>100</v>
      </c>
      <c r="H337" s="28">
        <v>0.8</v>
      </c>
      <c r="I337" s="22">
        <f t="shared" si="6"/>
        <v>80</v>
      </c>
      <c r="J337" s="5" t="s">
        <v>0</v>
      </c>
    </row>
    <row r="338" spans="1:10" x14ac:dyDescent="0.25">
      <c r="A338" s="24" t="s">
        <v>376</v>
      </c>
      <c r="B338" s="4" t="s">
        <v>368</v>
      </c>
      <c r="C338" s="3" t="s">
        <v>3</v>
      </c>
      <c r="D338" s="3" t="s">
        <v>2</v>
      </c>
      <c r="E338" s="3" t="s">
        <v>1</v>
      </c>
      <c r="F338" s="3" t="s">
        <v>1026</v>
      </c>
      <c r="G338" s="19">
        <v>1728</v>
      </c>
      <c r="H338" s="28">
        <v>0.8</v>
      </c>
      <c r="I338" s="22">
        <f t="shared" si="6"/>
        <v>1382.4</v>
      </c>
      <c r="J338" s="4" t="s">
        <v>40</v>
      </c>
    </row>
    <row r="339" spans="1:10" x14ac:dyDescent="0.25">
      <c r="A339" s="24" t="s">
        <v>222</v>
      </c>
      <c r="B339" s="4" t="s">
        <v>221</v>
      </c>
      <c r="C339" s="3" t="s">
        <v>3</v>
      </c>
      <c r="D339" s="3" t="s">
        <v>2</v>
      </c>
      <c r="E339" s="3" t="s">
        <v>1</v>
      </c>
      <c r="F339" s="3" t="s">
        <v>1026</v>
      </c>
      <c r="G339" s="19">
        <v>215</v>
      </c>
      <c r="H339" s="28">
        <v>0.8</v>
      </c>
      <c r="I339" s="22">
        <f t="shared" si="6"/>
        <v>172</v>
      </c>
      <c r="J339" s="4" t="s">
        <v>40</v>
      </c>
    </row>
    <row r="340" spans="1:10" x14ac:dyDescent="0.25">
      <c r="A340" s="24" t="s">
        <v>178</v>
      </c>
      <c r="B340" s="4" t="s">
        <v>177</v>
      </c>
      <c r="C340" s="3" t="s">
        <v>3</v>
      </c>
      <c r="D340" s="3" t="s">
        <v>2</v>
      </c>
      <c r="E340" s="3" t="s">
        <v>1</v>
      </c>
      <c r="F340" s="3" t="s">
        <v>1026</v>
      </c>
      <c r="G340" s="19">
        <v>108</v>
      </c>
      <c r="H340" s="28">
        <v>0.8</v>
      </c>
      <c r="I340" s="22">
        <f t="shared" si="6"/>
        <v>86.4</v>
      </c>
      <c r="J340" s="4" t="s">
        <v>40</v>
      </c>
    </row>
    <row r="341" spans="1:10" x14ac:dyDescent="0.25">
      <c r="A341" s="24" t="s">
        <v>373</v>
      </c>
      <c r="B341" s="4" t="s">
        <v>372</v>
      </c>
      <c r="C341" s="3" t="s">
        <v>3</v>
      </c>
      <c r="D341" s="3" t="s">
        <v>2</v>
      </c>
      <c r="E341" s="3" t="s">
        <v>1</v>
      </c>
      <c r="F341" s="3" t="s">
        <v>1026</v>
      </c>
      <c r="G341" s="19">
        <v>222</v>
      </c>
      <c r="H341" s="28">
        <v>0.8</v>
      </c>
      <c r="I341" s="22">
        <f t="shared" si="6"/>
        <v>177.60000000000002</v>
      </c>
      <c r="J341" s="4" t="s">
        <v>40</v>
      </c>
    </row>
    <row r="342" spans="1:10" x14ac:dyDescent="0.25">
      <c r="A342" s="24" t="s">
        <v>579</v>
      </c>
      <c r="B342" s="4" t="s">
        <v>578</v>
      </c>
      <c r="C342" s="3" t="s">
        <v>3</v>
      </c>
      <c r="D342" s="3" t="s">
        <v>2</v>
      </c>
      <c r="E342" s="3" t="s">
        <v>1</v>
      </c>
      <c r="F342" s="3" t="s">
        <v>1026</v>
      </c>
      <c r="G342" s="19">
        <v>650</v>
      </c>
      <c r="H342" s="28">
        <v>0.8</v>
      </c>
      <c r="I342" s="22">
        <f t="shared" si="6"/>
        <v>520</v>
      </c>
      <c r="J342" s="4" t="s">
        <v>40</v>
      </c>
    </row>
    <row r="343" spans="1:10" x14ac:dyDescent="0.25">
      <c r="A343" s="24" t="s">
        <v>623</v>
      </c>
      <c r="B343" s="4" t="s">
        <v>622</v>
      </c>
      <c r="C343" s="3" t="s">
        <v>3</v>
      </c>
      <c r="D343" s="3" t="s">
        <v>2</v>
      </c>
      <c r="E343" s="3" t="s">
        <v>1</v>
      </c>
      <c r="F343" s="3" t="s">
        <v>1026</v>
      </c>
      <c r="G343" s="19">
        <v>7700</v>
      </c>
      <c r="H343" s="28">
        <v>0.8</v>
      </c>
      <c r="I343" s="22">
        <f t="shared" si="6"/>
        <v>6160</v>
      </c>
      <c r="J343" s="4" t="s">
        <v>40</v>
      </c>
    </row>
    <row r="344" spans="1:10" x14ac:dyDescent="0.25">
      <c r="A344" s="24" t="s">
        <v>623</v>
      </c>
      <c r="B344" s="4" t="s">
        <v>723</v>
      </c>
      <c r="C344" s="3" t="s">
        <v>3</v>
      </c>
      <c r="D344" s="3" t="s">
        <v>2</v>
      </c>
      <c r="E344" s="3" t="s">
        <v>1</v>
      </c>
      <c r="F344" s="3" t="s">
        <v>1026</v>
      </c>
      <c r="G344" s="19">
        <v>700</v>
      </c>
      <c r="H344" s="28">
        <v>0.8</v>
      </c>
      <c r="I344" s="22">
        <f t="shared" si="6"/>
        <v>560</v>
      </c>
      <c r="J344" s="4" t="s">
        <v>40</v>
      </c>
    </row>
    <row r="345" spans="1:10" x14ac:dyDescent="0.25">
      <c r="A345" s="24" t="s">
        <v>409</v>
      </c>
      <c r="B345" s="4" t="s">
        <v>408</v>
      </c>
      <c r="C345" s="3" t="s">
        <v>3</v>
      </c>
      <c r="D345" s="3" t="s">
        <v>2</v>
      </c>
      <c r="E345" s="3" t="s">
        <v>1</v>
      </c>
      <c r="F345" s="3" t="s">
        <v>1026</v>
      </c>
      <c r="G345" s="19">
        <v>100</v>
      </c>
      <c r="H345" s="28">
        <v>0.8</v>
      </c>
      <c r="I345" s="22">
        <f t="shared" si="6"/>
        <v>80</v>
      </c>
      <c r="J345" s="4" t="s">
        <v>40</v>
      </c>
    </row>
    <row r="346" spans="1:10" x14ac:dyDescent="0.25">
      <c r="A346" s="24" t="s">
        <v>765</v>
      </c>
      <c r="B346" s="4" t="s">
        <v>763</v>
      </c>
      <c r="C346" s="3" t="s">
        <v>3</v>
      </c>
      <c r="D346" s="3" t="s">
        <v>2</v>
      </c>
      <c r="E346" s="3" t="s">
        <v>1</v>
      </c>
      <c r="F346" s="3" t="s">
        <v>1026</v>
      </c>
      <c r="G346" s="19">
        <v>570</v>
      </c>
      <c r="H346" s="28">
        <v>0.8</v>
      </c>
      <c r="I346" s="22">
        <f t="shared" si="6"/>
        <v>456</v>
      </c>
      <c r="J346" s="4" t="s">
        <v>40</v>
      </c>
    </row>
    <row r="347" spans="1:10" x14ac:dyDescent="0.25">
      <c r="A347" s="24" t="s">
        <v>150</v>
      </c>
      <c r="B347" s="4" t="s">
        <v>148</v>
      </c>
      <c r="C347" s="3" t="s">
        <v>3</v>
      </c>
      <c r="D347" s="3" t="s">
        <v>2</v>
      </c>
      <c r="E347" s="3" t="s">
        <v>1</v>
      </c>
      <c r="F347" s="3" t="s">
        <v>1026</v>
      </c>
      <c r="G347" s="19">
        <v>125</v>
      </c>
      <c r="H347" s="28">
        <v>0.8</v>
      </c>
      <c r="I347" s="22">
        <f t="shared" si="6"/>
        <v>100</v>
      </c>
      <c r="J347" s="4" t="s">
        <v>40</v>
      </c>
    </row>
    <row r="348" spans="1:10" x14ac:dyDescent="0.25">
      <c r="A348" s="24" t="s">
        <v>764</v>
      </c>
      <c r="B348" s="4" t="s">
        <v>763</v>
      </c>
      <c r="C348" s="3" t="s">
        <v>3</v>
      </c>
      <c r="D348" s="3" t="s">
        <v>2</v>
      </c>
      <c r="E348" s="3" t="s">
        <v>1</v>
      </c>
      <c r="F348" s="3" t="s">
        <v>1026</v>
      </c>
      <c r="G348" s="19">
        <f>572/2</f>
        <v>286</v>
      </c>
      <c r="H348" s="28">
        <v>0.8</v>
      </c>
      <c r="I348" s="22">
        <f t="shared" si="6"/>
        <v>228.8</v>
      </c>
      <c r="J348" s="4" t="s">
        <v>40</v>
      </c>
    </row>
    <row r="349" spans="1:10" x14ac:dyDescent="0.25">
      <c r="A349" s="24" t="s">
        <v>518</v>
      </c>
      <c r="B349" s="4" t="s">
        <v>517</v>
      </c>
      <c r="C349" s="3" t="s">
        <v>3</v>
      </c>
      <c r="D349" s="3" t="s">
        <v>2</v>
      </c>
      <c r="E349" s="3" t="s">
        <v>1</v>
      </c>
      <c r="F349" s="3" t="s">
        <v>1026</v>
      </c>
      <c r="G349" s="19">
        <v>3600</v>
      </c>
      <c r="H349" s="28">
        <v>0.8</v>
      </c>
      <c r="I349" s="22">
        <f t="shared" si="6"/>
        <v>2880</v>
      </c>
      <c r="J349" s="4" t="s">
        <v>40</v>
      </c>
    </row>
    <row r="350" spans="1:10" x14ac:dyDescent="0.25">
      <c r="A350" s="24" t="s">
        <v>226</v>
      </c>
      <c r="B350" s="4" t="s">
        <v>225</v>
      </c>
      <c r="C350" s="3" t="s">
        <v>3</v>
      </c>
      <c r="D350" s="3" t="s">
        <v>2</v>
      </c>
      <c r="E350" s="3" t="s">
        <v>1</v>
      </c>
      <c r="F350" s="3" t="s">
        <v>1026</v>
      </c>
      <c r="G350" s="19">
        <v>1100</v>
      </c>
      <c r="H350" s="28">
        <v>0.8</v>
      </c>
      <c r="I350" s="22">
        <f t="shared" si="6"/>
        <v>880</v>
      </c>
      <c r="J350" s="4" t="s">
        <v>40</v>
      </c>
    </row>
    <row r="351" spans="1:10" x14ac:dyDescent="0.25">
      <c r="A351" s="24" t="s">
        <v>11</v>
      </c>
      <c r="B351" s="4" t="s">
        <v>10</v>
      </c>
      <c r="C351" s="3" t="s">
        <v>3</v>
      </c>
      <c r="D351" s="3" t="s">
        <v>2</v>
      </c>
      <c r="E351" s="3" t="s">
        <v>1</v>
      </c>
      <c r="F351" s="3" t="s">
        <v>1026</v>
      </c>
      <c r="G351" s="19">
        <v>600</v>
      </c>
      <c r="H351" s="28">
        <v>0.8</v>
      </c>
      <c r="I351" s="22">
        <f t="shared" si="6"/>
        <v>480</v>
      </c>
      <c r="J351" s="5" t="s">
        <v>0</v>
      </c>
    </row>
    <row r="352" spans="1:10" x14ac:dyDescent="0.25">
      <c r="A352" s="24" t="s">
        <v>143</v>
      </c>
      <c r="B352" s="4" t="s">
        <v>142</v>
      </c>
      <c r="C352" s="3" t="s">
        <v>3</v>
      </c>
      <c r="D352" s="3" t="s">
        <v>2</v>
      </c>
      <c r="E352" s="3" t="s">
        <v>1</v>
      </c>
      <c r="F352" s="3" t="s">
        <v>1026</v>
      </c>
      <c r="G352" s="19">
        <v>83</v>
      </c>
      <c r="H352" s="28">
        <v>0.8</v>
      </c>
      <c r="I352" s="22">
        <f t="shared" si="6"/>
        <v>66.400000000000006</v>
      </c>
      <c r="J352" s="4" t="s">
        <v>40</v>
      </c>
    </row>
    <row r="353" spans="1:10" x14ac:dyDescent="0.25">
      <c r="A353" s="24" t="s">
        <v>663</v>
      </c>
      <c r="B353" s="4" t="s">
        <v>662</v>
      </c>
      <c r="C353" s="3" t="s">
        <v>3</v>
      </c>
      <c r="D353" s="3" t="s">
        <v>2</v>
      </c>
      <c r="E353" s="3" t="s">
        <v>1</v>
      </c>
      <c r="F353" s="3" t="s">
        <v>1026</v>
      </c>
      <c r="G353" s="19">
        <v>100</v>
      </c>
      <c r="H353" s="28">
        <v>0.8</v>
      </c>
      <c r="I353" s="22">
        <f t="shared" ref="I353:I365" si="7">H353*G353</f>
        <v>80</v>
      </c>
      <c r="J353" s="4" t="s">
        <v>40</v>
      </c>
    </row>
    <row r="354" spans="1:10" x14ac:dyDescent="0.25">
      <c r="A354" s="24" t="s">
        <v>615</v>
      </c>
      <c r="B354" s="4" t="s">
        <v>601</v>
      </c>
      <c r="C354" s="3" t="s">
        <v>3</v>
      </c>
      <c r="D354" s="3" t="s">
        <v>2</v>
      </c>
      <c r="E354" s="3" t="s">
        <v>1</v>
      </c>
      <c r="F354" s="3" t="s">
        <v>1026</v>
      </c>
      <c r="G354" s="19">
        <v>750</v>
      </c>
      <c r="H354" s="28">
        <v>0.8</v>
      </c>
      <c r="I354" s="22">
        <f t="shared" si="7"/>
        <v>600</v>
      </c>
      <c r="J354" s="4" t="s">
        <v>40</v>
      </c>
    </row>
    <row r="355" spans="1:10" x14ac:dyDescent="0.25">
      <c r="A355" s="24" t="s">
        <v>526</v>
      </c>
      <c r="B355" s="4" t="s">
        <v>57</v>
      </c>
      <c r="C355" s="3" t="s">
        <v>3</v>
      </c>
      <c r="D355" s="3" t="s">
        <v>385</v>
      </c>
      <c r="E355" s="3" t="s">
        <v>1</v>
      </c>
      <c r="F355" s="3" t="s">
        <v>1026</v>
      </c>
      <c r="G355" s="19">
        <v>100</v>
      </c>
      <c r="H355" s="28">
        <v>0.8</v>
      </c>
      <c r="I355" s="22">
        <f t="shared" si="7"/>
        <v>80</v>
      </c>
      <c r="J355" s="4" t="s">
        <v>40</v>
      </c>
    </row>
    <row r="356" spans="1:10" x14ac:dyDescent="0.25">
      <c r="A356" s="24" t="s">
        <v>256</v>
      </c>
      <c r="B356" s="4" t="s">
        <v>255</v>
      </c>
      <c r="C356" s="3" t="s">
        <v>3</v>
      </c>
      <c r="D356" s="3" t="s">
        <v>2</v>
      </c>
      <c r="E356" s="3" t="s">
        <v>1</v>
      </c>
      <c r="F356" s="3" t="s">
        <v>1026</v>
      </c>
      <c r="G356" s="19">
        <v>989</v>
      </c>
      <c r="H356" s="28">
        <v>0.8</v>
      </c>
      <c r="I356" s="22">
        <f t="shared" si="7"/>
        <v>791.2</v>
      </c>
      <c r="J356" s="4" t="s">
        <v>40</v>
      </c>
    </row>
    <row r="357" spans="1:10" x14ac:dyDescent="0.25">
      <c r="A357" s="24" t="s">
        <v>144</v>
      </c>
      <c r="B357" s="4" t="s">
        <v>142</v>
      </c>
      <c r="C357" s="3" t="s">
        <v>3</v>
      </c>
      <c r="D357" s="3" t="s">
        <v>2</v>
      </c>
      <c r="E357" s="3" t="s">
        <v>1</v>
      </c>
      <c r="F357" s="3" t="s">
        <v>1026</v>
      </c>
      <c r="G357" s="19">
        <v>56</v>
      </c>
      <c r="H357" s="28">
        <v>0.8</v>
      </c>
      <c r="I357" s="22">
        <f t="shared" si="7"/>
        <v>44.800000000000004</v>
      </c>
      <c r="J357" s="4" t="s">
        <v>40</v>
      </c>
    </row>
    <row r="358" spans="1:10" x14ac:dyDescent="0.25">
      <c r="A358" s="24" t="s">
        <v>33</v>
      </c>
      <c r="B358" s="4" t="s">
        <v>32</v>
      </c>
      <c r="C358" s="3" t="s">
        <v>3</v>
      </c>
      <c r="D358" s="3" t="s">
        <v>2</v>
      </c>
      <c r="E358" s="3" t="s">
        <v>1</v>
      </c>
      <c r="F358" s="3" t="s">
        <v>1026</v>
      </c>
      <c r="G358" s="19">
        <v>300</v>
      </c>
      <c r="H358" s="28">
        <v>0.8</v>
      </c>
      <c r="I358" s="22">
        <f t="shared" si="7"/>
        <v>240</v>
      </c>
      <c r="J358" s="5" t="s">
        <v>0</v>
      </c>
    </row>
    <row r="359" spans="1:10" x14ac:dyDescent="0.25">
      <c r="A359" s="24" t="s">
        <v>407</v>
      </c>
      <c r="B359" s="4" t="s">
        <v>406</v>
      </c>
      <c r="C359" s="3" t="s">
        <v>3</v>
      </c>
      <c r="D359" s="3" t="s">
        <v>2</v>
      </c>
      <c r="E359" s="3" t="s">
        <v>1</v>
      </c>
      <c r="F359" s="3" t="s">
        <v>1026</v>
      </c>
      <c r="G359" s="19">
        <v>139</v>
      </c>
      <c r="H359" s="28">
        <v>0.8</v>
      </c>
      <c r="I359" s="22">
        <f t="shared" si="7"/>
        <v>111.2</v>
      </c>
      <c r="J359" s="4" t="s">
        <v>40</v>
      </c>
    </row>
    <row r="360" spans="1:10" x14ac:dyDescent="0.25">
      <c r="A360" s="24" t="s">
        <v>679</v>
      </c>
      <c r="B360" s="4" t="s">
        <v>678</v>
      </c>
      <c r="C360" s="3" t="s">
        <v>3</v>
      </c>
      <c r="D360" s="3" t="s">
        <v>2</v>
      </c>
      <c r="E360" s="3" t="s">
        <v>1</v>
      </c>
      <c r="F360" s="3" t="s">
        <v>1026</v>
      </c>
      <c r="G360" s="19">
        <v>400</v>
      </c>
      <c r="H360" s="28">
        <v>0.8</v>
      </c>
      <c r="I360" s="22">
        <f t="shared" si="7"/>
        <v>320</v>
      </c>
      <c r="J360" s="4" t="s">
        <v>40</v>
      </c>
    </row>
    <row r="361" spans="1:10" x14ac:dyDescent="0.25">
      <c r="A361" s="24" t="s">
        <v>722</v>
      </c>
      <c r="B361" s="4" t="s">
        <v>721</v>
      </c>
      <c r="C361" s="3" t="s">
        <v>3</v>
      </c>
      <c r="D361" s="3" t="s">
        <v>2</v>
      </c>
      <c r="E361" s="3" t="s">
        <v>1</v>
      </c>
      <c r="F361" s="3" t="s">
        <v>1026</v>
      </c>
      <c r="G361" s="19">
        <v>15900</v>
      </c>
      <c r="H361" s="28">
        <v>0.8</v>
      </c>
      <c r="I361" s="22">
        <f t="shared" si="7"/>
        <v>12720</v>
      </c>
      <c r="J361" s="4" t="s">
        <v>40</v>
      </c>
    </row>
    <row r="362" spans="1:10" x14ac:dyDescent="0.25">
      <c r="A362" s="24" t="s">
        <v>266</v>
      </c>
      <c r="B362" s="4" t="s">
        <v>265</v>
      </c>
      <c r="C362" s="3" t="s">
        <v>3</v>
      </c>
      <c r="D362" s="3" t="s">
        <v>2</v>
      </c>
      <c r="E362" s="3" t="s">
        <v>1</v>
      </c>
      <c r="F362" s="3" t="s">
        <v>1026</v>
      </c>
      <c r="G362" s="19">
        <v>67</v>
      </c>
      <c r="H362" s="28">
        <v>0.8</v>
      </c>
      <c r="I362" s="22">
        <f t="shared" si="7"/>
        <v>53.6</v>
      </c>
      <c r="J362" s="4" t="s">
        <v>40</v>
      </c>
    </row>
    <row r="363" spans="1:10" x14ac:dyDescent="0.25">
      <c r="A363" s="24" t="s">
        <v>297</v>
      </c>
      <c r="B363" s="4" t="s">
        <v>296</v>
      </c>
      <c r="C363" s="3" t="s">
        <v>3</v>
      </c>
      <c r="D363" s="3" t="s">
        <v>2</v>
      </c>
      <c r="E363" s="3" t="s">
        <v>1</v>
      </c>
      <c r="F363" s="3" t="s">
        <v>1026</v>
      </c>
      <c r="G363" s="19">
        <v>794</v>
      </c>
      <c r="H363" s="28">
        <v>0.8</v>
      </c>
      <c r="I363" s="22">
        <f t="shared" si="7"/>
        <v>635.20000000000005</v>
      </c>
      <c r="J363" s="4" t="s">
        <v>40</v>
      </c>
    </row>
    <row r="364" spans="1:10" x14ac:dyDescent="0.25">
      <c r="A364" s="24" t="s">
        <v>677</v>
      </c>
      <c r="B364" s="4" t="s">
        <v>676</v>
      </c>
      <c r="C364" s="3" t="s">
        <v>3</v>
      </c>
      <c r="D364" s="3" t="s">
        <v>2</v>
      </c>
      <c r="E364" s="3" t="s">
        <v>1</v>
      </c>
      <c r="F364" s="3" t="s">
        <v>1026</v>
      </c>
      <c r="G364" s="19">
        <v>300</v>
      </c>
      <c r="H364" s="28">
        <v>0.8</v>
      </c>
      <c r="I364" s="22">
        <f t="shared" si="7"/>
        <v>240</v>
      </c>
      <c r="J364" s="4" t="s">
        <v>40</v>
      </c>
    </row>
    <row r="365" spans="1:10" x14ac:dyDescent="0.25">
      <c r="A365" s="24" t="s">
        <v>661</v>
      </c>
      <c r="B365" s="4" t="s">
        <v>660</v>
      </c>
      <c r="C365" s="3" t="s">
        <v>3</v>
      </c>
      <c r="D365" s="3" t="s">
        <v>2</v>
      </c>
      <c r="E365" s="3" t="s">
        <v>1</v>
      </c>
      <c r="F365" s="3" t="s">
        <v>1026</v>
      </c>
      <c r="G365" s="19">
        <v>200</v>
      </c>
      <c r="H365" s="28">
        <v>0.8</v>
      </c>
      <c r="I365" s="22">
        <f t="shared" si="7"/>
        <v>160</v>
      </c>
      <c r="J365" s="4" t="s">
        <v>40</v>
      </c>
    </row>
    <row r="366" spans="1:10" x14ac:dyDescent="0.25">
      <c r="A366" s="24" t="s">
        <v>761</v>
      </c>
      <c r="B366" s="4" t="s">
        <v>760</v>
      </c>
      <c r="C366" s="3" t="s">
        <v>3</v>
      </c>
      <c r="D366" s="3" t="s">
        <v>2</v>
      </c>
      <c r="E366" s="3" t="s">
        <v>1</v>
      </c>
      <c r="F366" s="3" t="s">
        <v>1026</v>
      </c>
      <c r="G366" s="19" t="s">
        <v>521</v>
      </c>
      <c r="H366" s="28"/>
      <c r="I366" s="4"/>
      <c r="J366" s="4" t="s">
        <v>40</v>
      </c>
    </row>
    <row r="367" spans="1:10" x14ac:dyDescent="0.25">
      <c r="A367" s="24" t="s">
        <v>561</v>
      </c>
      <c r="B367" s="4" t="s">
        <v>560</v>
      </c>
      <c r="C367" s="3" t="s">
        <v>3</v>
      </c>
      <c r="D367" s="3" t="s">
        <v>547</v>
      </c>
      <c r="E367" s="3" t="s">
        <v>1</v>
      </c>
      <c r="F367" s="3" t="s">
        <v>1026</v>
      </c>
      <c r="G367" s="19">
        <v>3700</v>
      </c>
      <c r="H367" s="28">
        <v>0.8</v>
      </c>
      <c r="I367" s="22">
        <f>H367*G367</f>
        <v>2960</v>
      </c>
      <c r="J367" s="4" t="s">
        <v>40</v>
      </c>
    </row>
    <row r="368" spans="1:10" x14ac:dyDescent="0.25">
      <c r="A368" s="24" t="s">
        <v>489</v>
      </c>
      <c r="B368" s="4" t="s">
        <v>208</v>
      </c>
      <c r="C368" s="3" t="s">
        <v>3</v>
      </c>
      <c r="D368" s="3" t="s">
        <v>2</v>
      </c>
      <c r="E368" s="3" t="s">
        <v>1</v>
      </c>
      <c r="F368" s="3" t="s">
        <v>1026</v>
      </c>
      <c r="G368" s="19">
        <v>400</v>
      </c>
      <c r="H368" s="28">
        <v>0.8</v>
      </c>
      <c r="I368" s="22">
        <f>H368*G368</f>
        <v>320</v>
      </c>
      <c r="J368" s="4" t="s">
        <v>40</v>
      </c>
    </row>
    <row r="369" spans="1:11" x14ac:dyDescent="0.25">
      <c r="A369" s="24" t="s">
        <v>759</v>
      </c>
      <c r="B369" s="4" t="s">
        <v>758</v>
      </c>
      <c r="C369" s="3" t="s">
        <v>3</v>
      </c>
      <c r="D369" s="3" t="s">
        <v>2</v>
      </c>
      <c r="E369" s="3" t="s">
        <v>1</v>
      </c>
      <c r="F369" s="3" t="s">
        <v>1026</v>
      </c>
      <c r="G369" s="19" t="s">
        <v>521</v>
      </c>
      <c r="H369" s="28"/>
      <c r="I369" s="4"/>
      <c r="J369" s="4" t="s">
        <v>40</v>
      </c>
    </row>
    <row r="370" spans="1:11" x14ac:dyDescent="0.25">
      <c r="A370" s="24" t="s">
        <v>1032</v>
      </c>
      <c r="B370" s="4" t="s">
        <v>227</v>
      </c>
      <c r="C370" s="3" t="s">
        <v>3</v>
      </c>
      <c r="D370" s="3" t="s">
        <v>2</v>
      </c>
      <c r="E370" s="3" t="s">
        <v>1</v>
      </c>
      <c r="F370" s="3" t="s">
        <v>1026</v>
      </c>
      <c r="G370" s="19">
        <v>8456</v>
      </c>
      <c r="H370" s="28">
        <v>0.8</v>
      </c>
      <c r="I370" s="22">
        <f t="shared" ref="I370:I401" si="8">H370*G370</f>
        <v>6764.8</v>
      </c>
      <c r="J370" s="4" t="s">
        <v>40</v>
      </c>
    </row>
    <row r="371" spans="1:11" x14ac:dyDescent="0.25">
      <c r="A371" s="24" t="s">
        <v>403</v>
      </c>
      <c r="B371" s="4" t="s">
        <v>79</v>
      </c>
      <c r="C371" s="3" t="s">
        <v>3</v>
      </c>
      <c r="D371" s="3" t="s">
        <v>2</v>
      </c>
      <c r="E371" s="3" t="s">
        <v>1</v>
      </c>
      <c r="F371" s="3" t="s">
        <v>1026</v>
      </c>
      <c r="G371" s="19">
        <v>42922</v>
      </c>
      <c r="H371" s="28">
        <v>0.02</v>
      </c>
      <c r="I371" s="22">
        <f t="shared" si="8"/>
        <v>858.44</v>
      </c>
      <c r="J371" s="4" t="s">
        <v>40</v>
      </c>
    </row>
    <row r="372" spans="1:11" x14ac:dyDescent="0.25">
      <c r="A372" s="24" t="s">
        <v>525</v>
      </c>
      <c r="B372" s="4" t="s">
        <v>524</v>
      </c>
      <c r="C372" s="3" t="s">
        <v>3</v>
      </c>
      <c r="D372" s="3" t="s">
        <v>2</v>
      </c>
      <c r="E372" s="3" t="s">
        <v>1</v>
      </c>
      <c r="F372" s="3" t="s">
        <v>1026</v>
      </c>
      <c r="G372" s="19">
        <v>100</v>
      </c>
      <c r="H372" s="28">
        <v>0.8</v>
      </c>
      <c r="I372" s="22">
        <f t="shared" si="8"/>
        <v>80</v>
      </c>
      <c r="J372" s="4" t="s">
        <v>40</v>
      </c>
    </row>
    <row r="373" spans="1:11" x14ac:dyDescent="0.25">
      <c r="A373" s="24" t="s">
        <v>46</v>
      </c>
      <c r="B373" s="4" t="s">
        <v>45</v>
      </c>
      <c r="C373" s="3" t="s">
        <v>3</v>
      </c>
      <c r="D373" s="3" t="s">
        <v>2</v>
      </c>
      <c r="E373" s="3" t="s">
        <v>1</v>
      </c>
      <c r="F373" s="3" t="s">
        <v>1026</v>
      </c>
      <c r="G373" s="19">
        <v>8411</v>
      </c>
      <c r="H373" s="28">
        <v>0.8</v>
      </c>
      <c r="I373" s="22">
        <f t="shared" si="8"/>
        <v>6728.8</v>
      </c>
      <c r="J373" s="5" t="s">
        <v>40</v>
      </c>
    </row>
    <row r="374" spans="1:11" x14ac:dyDescent="0.25">
      <c r="A374" s="24" t="s">
        <v>147</v>
      </c>
      <c r="B374" s="4" t="s">
        <v>145</v>
      </c>
      <c r="C374" s="3" t="s">
        <v>3</v>
      </c>
      <c r="D374" s="3" t="s">
        <v>2</v>
      </c>
      <c r="E374" s="3" t="s">
        <v>1</v>
      </c>
      <c r="F374" s="3" t="s">
        <v>1026</v>
      </c>
      <c r="G374" s="19">
        <v>183</v>
      </c>
      <c r="H374" s="28">
        <v>0.8</v>
      </c>
      <c r="I374" s="22">
        <f t="shared" si="8"/>
        <v>146.4</v>
      </c>
      <c r="J374" s="4" t="s">
        <v>40</v>
      </c>
    </row>
    <row r="375" spans="1:11" x14ac:dyDescent="0.25">
      <c r="A375" s="24" t="s">
        <v>205</v>
      </c>
      <c r="B375" s="4" t="s">
        <v>204</v>
      </c>
      <c r="C375" s="3" t="s">
        <v>3</v>
      </c>
      <c r="D375" s="3" t="s">
        <v>2</v>
      </c>
      <c r="E375" s="3" t="s">
        <v>1</v>
      </c>
      <c r="F375" s="3" t="s">
        <v>1026</v>
      </c>
      <c r="G375" s="19">
        <v>17</v>
      </c>
      <c r="H375" s="28">
        <v>0.8</v>
      </c>
      <c r="I375" s="22">
        <f t="shared" si="8"/>
        <v>13.600000000000001</v>
      </c>
      <c r="J375" s="4" t="s">
        <v>40</v>
      </c>
    </row>
    <row r="376" spans="1:11" x14ac:dyDescent="0.25">
      <c r="A376" s="24" t="s">
        <v>655</v>
      </c>
      <c r="B376" s="4" t="s">
        <v>654</v>
      </c>
      <c r="C376" s="3" t="s">
        <v>3</v>
      </c>
      <c r="D376" s="3" t="s">
        <v>2</v>
      </c>
      <c r="E376" s="3" t="s">
        <v>1</v>
      </c>
      <c r="F376" s="3" t="s">
        <v>1026</v>
      </c>
      <c r="G376" s="19">
        <v>100</v>
      </c>
      <c r="H376" s="28">
        <v>0.8</v>
      </c>
      <c r="I376" s="22">
        <f t="shared" si="8"/>
        <v>80</v>
      </c>
      <c r="J376" s="4" t="s">
        <v>40</v>
      </c>
      <c r="K376" s="4"/>
    </row>
    <row r="377" spans="1:11" x14ac:dyDescent="0.25">
      <c r="A377" s="24" t="s">
        <v>82</v>
      </c>
      <c r="B377" s="4" t="s">
        <v>81</v>
      </c>
      <c r="C377" s="3" t="s">
        <v>3</v>
      </c>
      <c r="D377" s="3" t="s">
        <v>2</v>
      </c>
      <c r="E377" s="3" t="s">
        <v>1</v>
      </c>
      <c r="F377" s="3" t="s">
        <v>1026</v>
      </c>
      <c r="G377" s="19">
        <v>94</v>
      </c>
      <c r="H377" s="28">
        <v>0.8</v>
      </c>
      <c r="I377" s="22">
        <f t="shared" si="8"/>
        <v>75.2</v>
      </c>
      <c r="J377" s="4" t="s">
        <v>40</v>
      </c>
    </row>
    <row r="378" spans="1:11" x14ac:dyDescent="0.25">
      <c r="A378" s="24" t="s">
        <v>193</v>
      </c>
      <c r="B378" s="4" t="s">
        <v>192</v>
      </c>
      <c r="C378" s="3" t="s">
        <v>3</v>
      </c>
      <c r="D378" s="3" t="s">
        <v>2</v>
      </c>
      <c r="E378" s="3" t="s">
        <v>1</v>
      </c>
      <c r="F378" s="3" t="s">
        <v>1026</v>
      </c>
      <c r="G378" s="19">
        <v>80</v>
      </c>
      <c r="H378" s="28">
        <v>0.8</v>
      </c>
      <c r="I378" s="22">
        <f t="shared" si="8"/>
        <v>64</v>
      </c>
      <c r="J378" s="4" t="s">
        <v>40</v>
      </c>
    </row>
    <row r="379" spans="1:11" x14ac:dyDescent="0.25">
      <c r="A379" s="24" t="s">
        <v>889</v>
      </c>
      <c r="B379" s="4" t="s">
        <v>888</v>
      </c>
      <c r="C379" s="3" t="s">
        <v>3</v>
      </c>
      <c r="D379" s="3" t="s">
        <v>2</v>
      </c>
      <c r="E379" s="3" t="s">
        <v>1</v>
      </c>
      <c r="F379" s="3" t="s">
        <v>1026</v>
      </c>
      <c r="G379" s="19">
        <v>180</v>
      </c>
      <c r="H379" s="28">
        <v>0.8</v>
      </c>
      <c r="I379" s="22">
        <f t="shared" si="8"/>
        <v>144</v>
      </c>
      <c r="J379" s="4" t="s">
        <v>40</v>
      </c>
    </row>
    <row r="380" spans="1:11" x14ac:dyDescent="0.25">
      <c r="A380" s="24" t="s">
        <v>559</v>
      </c>
      <c r="B380" s="4" t="s">
        <v>558</v>
      </c>
      <c r="C380" s="3" t="s">
        <v>3</v>
      </c>
      <c r="D380" s="3" t="s">
        <v>547</v>
      </c>
      <c r="E380" s="3" t="s">
        <v>1</v>
      </c>
      <c r="F380" s="3" t="s">
        <v>1026</v>
      </c>
      <c r="G380" s="19">
        <v>600</v>
      </c>
      <c r="H380" s="28">
        <v>0.8</v>
      </c>
      <c r="I380" s="22">
        <f t="shared" si="8"/>
        <v>480</v>
      </c>
      <c r="J380" s="4" t="s">
        <v>40</v>
      </c>
    </row>
    <row r="381" spans="1:11" x14ac:dyDescent="0.25">
      <c r="A381" s="24" t="s">
        <v>369</v>
      </c>
      <c r="B381" s="4" t="s">
        <v>368</v>
      </c>
      <c r="C381" s="3" t="s">
        <v>3</v>
      </c>
      <c r="D381" s="3" t="s">
        <v>2</v>
      </c>
      <c r="E381" s="3" t="s">
        <v>1</v>
      </c>
      <c r="F381" s="3" t="s">
        <v>1026</v>
      </c>
      <c r="G381" s="19">
        <v>1728</v>
      </c>
      <c r="H381" s="28">
        <v>0.8</v>
      </c>
      <c r="I381" s="22">
        <f t="shared" si="8"/>
        <v>1382.4</v>
      </c>
      <c r="J381" s="4" t="s">
        <v>40</v>
      </c>
    </row>
    <row r="382" spans="1:11" x14ac:dyDescent="0.25">
      <c r="A382" s="24" t="s">
        <v>557</v>
      </c>
      <c r="B382" s="4" t="s">
        <v>556</v>
      </c>
      <c r="C382" s="3" t="s">
        <v>3</v>
      </c>
      <c r="D382" s="3" t="s">
        <v>547</v>
      </c>
      <c r="E382" s="3" t="s">
        <v>1</v>
      </c>
      <c r="F382" s="3" t="s">
        <v>1026</v>
      </c>
      <c r="G382" s="19">
        <v>3600</v>
      </c>
      <c r="H382" s="28">
        <v>0.8</v>
      </c>
      <c r="I382" s="22">
        <f t="shared" si="8"/>
        <v>2880</v>
      </c>
      <c r="J382" s="4" t="s">
        <v>40</v>
      </c>
    </row>
    <row r="383" spans="1:11" x14ac:dyDescent="0.25">
      <c r="A383" s="24" t="s">
        <v>183</v>
      </c>
      <c r="B383" s="4" t="s">
        <v>182</v>
      </c>
      <c r="C383" s="3" t="s">
        <v>3</v>
      </c>
      <c r="D383" s="3" t="s">
        <v>2</v>
      </c>
      <c r="E383" s="3" t="s">
        <v>1</v>
      </c>
      <c r="F383" s="3" t="s">
        <v>1026</v>
      </c>
      <c r="G383" s="19">
        <v>78</v>
      </c>
      <c r="H383" s="28">
        <v>0.8</v>
      </c>
      <c r="I383" s="22">
        <f t="shared" si="8"/>
        <v>62.400000000000006</v>
      </c>
      <c r="J383" s="4" t="s">
        <v>40</v>
      </c>
    </row>
    <row r="384" spans="1:11" x14ac:dyDescent="0.25">
      <c r="A384" s="24" t="s">
        <v>415</v>
      </c>
      <c r="B384" s="4" t="s">
        <v>414</v>
      </c>
      <c r="C384" s="3" t="s">
        <v>3</v>
      </c>
      <c r="D384" s="3" t="s">
        <v>2</v>
      </c>
      <c r="E384" s="3" t="s">
        <v>1</v>
      </c>
      <c r="F384" s="3" t="s">
        <v>1026</v>
      </c>
      <c r="G384" s="19">
        <v>156</v>
      </c>
      <c r="H384" s="28">
        <v>0.8</v>
      </c>
      <c r="I384" s="22">
        <f t="shared" si="8"/>
        <v>124.80000000000001</v>
      </c>
      <c r="J384" s="4" t="s">
        <v>40</v>
      </c>
    </row>
    <row r="385" spans="1:10" x14ac:dyDescent="0.25">
      <c r="A385" s="24" t="s">
        <v>567</v>
      </c>
      <c r="B385" s="4" t="s">
        <v>566</v>
      </c>
      <c r="C385" s="3" t="s">
        <v>3</v>
      </c>
      <c r="D385" s="3" t="s">
        <v>2</v>
      </c>
      <c r="E385" s="3" t="s">
        <v>1</v>
      </c>
      <c r="F385" s="3" t="s">
        <v>1026</v>
      </c>
      <c r="G385" s="19">
        <v>400</v>
      </c>
      <c r="H385" s="28">
        <v>0.8</v>
      </c>
      <c r="I385" s="22">
        <f t="shared" si="8"/>
        <v>320</v>
      </c>
      <c r="J385" s="4" t="s">
        <v>40</v>
      </c>
    </row>
    <row r="386" spans="1:10" x14ac:dyDescent="0.25">
      <c r="A386" s="24" t="s">
        <v>649</v>
      </c>
      <c r="B386" s="4" t="s">
        <v>648</v>
      </c>
      <c r="C386" s="3" t="s">
        <v>3</v>
      </c>
      <c r="D386" s="3" t="s">
        <v>2</v>
      </c>
      <c r="E386" s="3" t="s">
        <v>1</v>
      </c>
      <c r="F386" s="3" t="s">
        <v>1026</v>
      </c>
      <c r="G386" s="19">
        <v>600</v>
      </c>
      <c r="H386" s="28">
        <v>0.8</v>
      </c>
      <c r="I386" s="22">
        <f t="shared" si="8"/>
        <v>480</v>
      </c>
      <c r="J386" s="4" t="s">
        <v>40</v>
      </c>
    </row>
    <row r="387" spans="1:10" x14ac:dyDescent="0.25">
      <c r="A387" s="24" t="s">
        <v>293</v>
      </c>
      <c r="B387" s="4" t="s">
        <v>292</v>
      </c>
      <c r="C387" s="3" t="s">
        <v>3</v>
      </c>
      <c r="D387" s="3" t="s">
        <v>2</v>
      </c>
      <c r="E387" s="3" t="s">
        <v>1</v>
      </c>
      <c r="F387" s="3" t="s">
        <v>1026</v>
      </c>
      <c r="G387" s="19">
        <v>1650</v>
      </c>
      <c r="H387" s="28">
        <v>0.8</v>
      </c>
      <c r="I387" s="22">
        <f t="shared" si="8"/>
        <v>1320</v>
      </c>
      <c r="J387" s="4" t="s">
        <v>40</v>
      </c>
    </row>
    <row r="388" spans="1:10" x14ac:dyDescent="0.25">
      <c r="A388" s="24" t="s">
        <v>714</v>
      </c>
      <c r="B388" s="4" t="s">
        <v>710</v>
      </c>
      <c r="C388" s="3" t="s">
        <v>3</v>
      </c>
      <c r="D388" s="3" t="s">
        <v>2</v>
      </c>
      <c r="E388" s="3" t="s">
        <v>1</v>
      </c>
      <c r="F388" s="3" t="s">
        <v>1026</v>
      </c>
      <c r="G388" s="19">
        <v>350</v>
      </c>
      <c r="H388" s="28">
        <v>0.8</v>
      </c>
      <c r="I388" s="22">
        <f t="shared" si="8"/>
        <v>280</v>
      </c>
      <c r="J388" s="4" t="s">
        <v>40</v>
      </c>
    </row>
    <row r="389" spans="1:10" x14ac:dyDescent="0.25">
      <c r="A389" s="24" t="s">
        <v>651</v>
      </c>
      <c r="B389" s="4" t="s">
        <v>650</v>
      </c>
      <c r="C389" s="3" t="s">
        <v>3</v>
      </c>
      <c r="D389" s="3" t="s">
        <v>2</v>
      </c>
      <c r="E389" s="3" t="s">
        <v>1</v>
      </c>
      <c r="F389" s="3" t="s">
        <v>1026</v>
      </c>
      <c r="G389" s="19">
        <v>500</v>
      </c>
      <c r="H389" s="28">
        <v>0.8</v>
      </c>
      <c r="I389" s="22">
        <f t="shared" si="8"/>
        <v>400</v>
      </c>
      <c r="J389" s="4" t="s">
        <v>40</v>
      </c>
    </row>
    <row r="390" spans="1:10" x14ac:dyDescent="0.25">
      <c r="A390" s="24" t="s">
        <v>295</v>
      </c>
      <c r="B390" s="4" t="s">
        <v>294</v>
      </c>
      <c r="C390" s="3" t="s">
        <v>3</v>
      </c>
      <c r="D390" s="3" t="s">
        <v>2</v>
      </c>
      <c r="E390" s="3" t="s">
        <v>1</v>
      </c>
      <c r="F390" s="3" t="s">
        <v>1026</v>
      </c>
      <c r="G390" s="19">
        <v>339</v>
      </c>
      <c r="H390" s="28">
        <v>0.8</v>
      </c>
      <c r="I390" s="22">
        <f t="shared" si="8"/>
        <v>271.2</v>
      </c>
      <c r="J390" s="4" t="s">
        <v>40</v>
      </c>
    </row>
    <row r="391" spans="1:10" x14ac:dyDescent="0.25">
      <c r="A391" s="24" t="s">
        <v>675</v>
      </c>
      <c r="B391" s="4" t="s">
        <v>674</v>
      </c>
      <c r="C391" s="3" t="s">
        <v>3</v>
      </c>
      <c r="D391" s="3" t="s">
        <v>2</v>
      </c>
      <c r="E391" s="3" t="s">
        <v>1</v>
      </c>
      <c r="F391" s="3" t="s">
        <v>1026</v>
      </c>
      <c r="G391" s="19">
        <v>3000</v>
      </c>
      <c r="H391" s="28">
        <v>0.8</v>
      </c>
      <c r="I391" s="22">
        <f t="shared" si="8"/>
        <v>2400</v>
      </c>
      <c r="J391" s="4" t="s">
        <v>40</v>
      </c>
    </row>
    <row r="392" spans="1:10" x14ac:dyDescent="0.25">
      <c r="A392" s="24" t="s">
        <v>608</v>
      </c>
      <c r="B392" s="4" t="s">
        <v>606</v>
      </c>
      <c r="C392" s="3" t="s">
        <v>3</v>
      </c>
      <c r="D392" s="3" t="s">
        <v>2</v>
      </c>
      <c r="E392" s="3" t="s">
        <v>1</v>
      </c>
      <c r="F392" s="3" t="s">
        <v>1026</v>
      </c>
      <c r="G392" s="19">
        <v>200</v>
      </c>
      <c r="H392" s="28">
        <v>0.8</v>
      </c>
      <c r="I392" s="22">
        <f t="shared" si="8"/>
        <v>160</v>
      </c>
      <c r="J392" s="4" t="s">
        <v>40</v>
      </c>
    </row>
    <row r="393" spans="1:10" x14ac:dyDescent="0.25">
      <c r="A393" s="24" t="s">
        <v>486</v>
      </c>
      <c r="B393" s="4" t="s">
        <v>485</v>
      </c>
      <c r="C393" s="3" t="s">
        <v>3</v>
      </c>
      <c r="D393" s="3" t="s">
        <v>2</v>
      </c>
      <c r="E393" s="3" t="s">
        <v>1</v>
      </c>
      <c r="F393" s="3" t="s">
        <v>1026</v>
      </c>
      <c r="G393" s="19">
        <v>200</v>
      </c>
      <c r="H393" s="28">
        <v>0.8</v>
      </c>
      <c r="I393" s="22">
        <f t="shared" si="8"/>
        <v>160</v>
      </c>
      <c r="J393" s="4" t="s">
        <v>40</v>
      </c>
    </row>
    <row r="394" spans="1:10" x14ac:dyDescent="0.25">
      <c r="A394" s="24" t="s">
        <v>893</v>
      </c>
      <c r="B394" s="4" t="s">
        <v>892</v>
      </c>
      <c r="C394" s="3" t="s">
        <v>3</v>
      </c>
      <c r="D394" s="3" t="s">
        <v>2</v>
      </c>
      <c r="E394" s="3" t="s">
        <v>1</v>
      </c>
      <c r="F394" s="3" t="s">
        <v>1026</v>
      </c>
      <c r="G394" s="19">
        <v>20</v>
      </c>
      <c r="H394" s="28">
        <v>0.8</v>
      </c>
      <c r="I394" s="22">
        <f t="shared" si="8"/>
        <v>16</v>
      </c>
      <c r="J394" s="4" t="s">
        <v>40</v>
      </c>
    </row>
    <row r="395" spans="1:10" x14ac:dyDescent="0.25">
      <c r="A395" s="24" t="s">
        <v>713</v>
      </c>
      <c r="B395" s="4" t="s">
        <v>712</v>
      </c>
      <c r="C395" s="3" t="s">
        <v>3</v>
      </c>
      <c r="D395" s="3" t="s">
        <v>2</v>
      </c>
      <c r="E395" s="3" t="s">
        <v>1</v>
      </c>
      <c r="F395" s="3" t="s">
        <v>1026</v>
      </c>
      <c r="G395" s="19">
        <v>500</v>
      </c>
      <c r="H395" s="28">
        <v>0.8</v>
      </c>
      <c r="I395" s="22">
        <f t="shared" si="8"/>
        <v>400</v>
      </c>
      <c r="J395" s="4" t="s">
        <v>40</v>
      </c>
    </row>
    <row r="396" spans="1:10" x14ac:dyDescent="0.25">
      <c r="A396" s="24" t="s">
        <v>268</v>
      </c>
      <c r="B396" s="4" t="s">
        <v>267</v>
      </c>
      <c r="C396" s="3" t="s">
        <v>3</v>
      </c>
      <c r="D396" s="3" t="s">
        <v>2</v>
      </c>
      <c r="E396" s="3" t="s">
        <v>1</v>
      </c>
      <c r="F396" s="3" t="s">
        <v>1026</v>
      </c>
      <c r="G396" s="19">
        <v>178</v>
      </c>
      <c r="H396" s="28">
        <v>0.8</v>
      </c>
      <c r="I396" s="22">
        <f t="shared" si="8"/>
        <v>142.4</v>
      </c>
      <c r="J396" s="4" t="s">
        <v>40</v>
      </c>
    </row>
    <row r="397" spans="1:10" x14ac:dyDescent="0.25">
      <c r="A397" s="24" t="s">
        <v>268</v>
      </c>
      <c r="B397" s="4" t="s">
        <v>267</v>
      </c>
      <c r="C397" s="3" t="s">
        <v>3</v>
      </c>
      <c r="D397" s="3" t="s">
        <v>2</v>
      </c>
      <c r="E397" s="3" t="s">
        <v>1</v>
      </c>
      <c r="F397" s="3" t="s">
        <v>1026</v>
      </c>
      <c r="G397" s="19">
        <v>100</v>
      </c>
      <c r="H397" s="28">
        <v>0.8</v>
      </c>
      <c r="I397" s="22">
        <f t="shared" si="8"/>
        <v>80</v>
      </c>
      <c r="J397" s="4" t="s">
        <v>40</v>
      </c>
    </row>
    <row r="398" spans="1:10" x14ac:dyDescent="0.25">
      <c r="A398" s="24" t="s">
        <v>399</v>
      </c>
      <c r="B398" s="4" t="s">
        <v>398</v>
      </c>
      <c r="C398" s="3" t="s">
        <v>3</v>
      </c>
      <c r="D398" s="3" t="s">
        <v>2</v>
      </c>
      <c r="E398" s="3" t="s">
        <v>1</v>
      </c>
      <c r="F398" s="3" t="s">
        <v>1026</v>
      </c>
      <c r="G398" s="19">
        <v>178</v>
      </c>
      <c r="H398" s="28">
        <v>0.8</v>
      </c>
      <c r="I398" s="22">
        <f t="shared" si="8"/>
        <v>142.4</v>
      </c>
      <c r="J398" s="4" t="s">
        <v>40</v>
      </c>
    </row>
    <row r="399" spans="1:10" x14ac:dyDescent="0.25">
      <c r="A399" s="24" t="s">
        <v>396</v>
      </c>
      <c r="B399" s="4" t="s">
        <v>22</v>
      </c>
      <c r="C399" s="3" t="s">
        <v>3</v>
      </c>
      <c r="D399" s="3" t="s">
        <v>2</v>
      </c>
      <c r="E399" s="3" t="s">
        <v>1</v>
      </c>
      <c r="F399" s="3" t="s">
        <v>1026</v>
      </c>
      <c r="G399" s="19">
        <v>39</v>
      </c>
      <c r="H399" s="28">
        <v>0.8</v>
      </c>
      <c r="I399" s="22">
        <f t="shared" si="8"/>
        <v>31.200000000000003</v>
      </c>
      <c r="J399" s="4" t="s">
        <v>40</v>
      </c>
    </row>
    <row r="400" spans="1:10" x14ac:dyDescent="0.25">
      <c r="A400" s="24" t="s">
        <v>516</v>
      </c>
      <c r="B400" s="4" t="s">
        <v>515</v>
      </c>
      <c r="C400" s="3" t="s">
        <v>3</v>
      </c>
      <c r="D400" s="3" t="s">
        <v>2</v>
      </c>
      <c r="E400" s="3" t="s">
        <v>1</v>
      </c>
      <c r="F400" s="3" t="s">
        <v>1026</v>
      </c>
      <c r="G400" s="19">
        <v>200</v>
      </c>
      <c r="H400" s="28">
        <v>0.8</v>
      </c>
      <c r="I400" s="22">
        <f t="shared" si="8"/>
        <v>160</v>
      </c>
      <c r="J400" s="4" t="s">
        <v>40</v>
      </c>
    </row>
    <row r="401" spans="1:10" x14ac:dyDescent="0.25">
      <c r="A401" s="24" t="s">
        <v>438</v>
      </c>
      <c r="B401" s="4" t="s">
        <v>148</v>
      </c>
      <c r="C401" s="3" t="s">
        <v>3</v>
      </c>
      <c r="D401" s="3" t="s">
        <v>2</v>
      </c>
      <c r="E401" s="3" t="s">
        <v>1</v>
      </c>
      <c r="F401" s="3" t="s">
        <v>1026</v>
      </c>
      <c r="G401" s="19">
        <v>100</v>
      </c>
      <c r="H401" s="28">
        <v>0.8</v>
      </c>
      <c r="I401" s="22">
        <f t="shared" si="8"/>
        <v>80</v>
      </c>
      <c r="J401" s="4" t="s">
        <v>40</v>
      </c>
    </row>
    <row r="402" spans="1:10" x14ac:dyDescent="0.25">
      <c r="A402" s="24" t="s">
        <v>191</v>
      </c>
      <c r="B402" s="4" t="s">
        <v>190</v>
      </c>
      <c r="C402" s="3" t="s">
        <v>3</v>
      </c>
      <c r="D402" s="3" t="s">
        <v>2</v>
      </c>
      <c r="E402" s="3" t="s">
        <v>1</v>
      </c>
      <c r="F402" s="3" t="s">
        <v>1026</v>
      </c>
      <c r="G402" s="19">
        <v>122</v>
      </c>
      <c r="H402" s="28">
        <v>0.8</v>
      </c>
      <c r="I402" s="22">
        <f t="shared" ref="I402:I433" si="9">H402*G402</f>
        <v>97.600000000000009</v>
      </c>
      <c r="J402" s="4" t="s">
        <v>40</v>
      </c>
    </row>
    <row r="403" spans="1:10" x14ac:dyDescent="0.25">
      <c r="A403" s="24" t="s">
        <v>639</v>
      </c>
      <c r="B403" s="4" t="s">
        <v>638</v>
      </c>
      <c r="C403" s="3" t="s">
        <v>3</v>
      </c>
      <c r="D403" s="3" t="s">
        <v>2</v>
      </c>
      <c r="E403" s="3" t="s">
        <v>1</v>
      </c>
      <c r="F403" s="3" t="s">
        <v>1026</v>
      </c>
      <c r="G403" s="19">
        <v>100</v>
      </c>
      <c r="H403" s="28">
        <v>0.8</v>
      </c>
      <c r="I403" s="22">
        <f t="shared" si="9"/>
        <v>80</v>
      </c>
      <c r="J403" s="4" t="s">
        <v>40</v>
      </c>
    </row>
    <row r="404" spans="1:10" x14ac:dyDescent="0.25">
      <c r="A404" s="24" t="s">
        <v>643</v>
      </c>
      <c r="B404" s="4" t="s">
        <v>642</v>
      </c>
      <c r="C404" s="3" t="s">
        <v>3</v>
      </c>
      <c r="D404" s="3" t="s">
        <v>2</v>
      </c>
      <c r="E404" s="3" t="s">
        <v>1</v>
      </c>
      <c r="F404" s="3" t="s">
        <v>1026</v>
      </c>
      <c r="G404" s="19">
        <v>200</v>
      </c>
      <c r="H404" s="28">
        <v>0.8</v>
      </c>
      <c r="I404" s="22">
        <f t="shared" si="9"/>
        <v>160</v>
      </c>
      <c r="J404" s="4" t="s">
        <v>40</v>
      </c>
    </row>
    <row r="405" spans="1:10" x14ac:dyDescent="0.25">
      <c r="A405" s="24" t="s">
        <v>211</v>
      </c>
      <c r="B405" s="4" t="s">
        <v>210</v>
      </c>
      <c r="C405" s="3" t="s">
        <v>3</v>
      </c>
      <c r="D405" s="3" t="s">
        <v>2</v>
      </c>
      <c r="E405" s="3" t="s">
        <v>1</v>
      </c>
      <c r="F405" s="3" t="s">
        <v>1026</v>
      </c>
      <c r="G405" s="19">
        <v>1006</v>
      </c>
      <c r="H405" s="28">
        <v>0.8</v>
      </c>
      <c r="I405" s="22">
        <f t="shared" si="9"/>
        <v>804.80000000000007</v>
      </c>
      <c r="J405" s="4" t="s">
        <v>40</v>
      </c>
    </row>
    <row r="406" spans="1:10" x14ac:dyDescent="0.25">
      <c r="A406" s="24" t="s">
        <v>484</v>
      </c>
      <c r="B406" s="4" t="s">
        <v>483</v>
      </c>
      <c r="C406" s="3" t="s">
        <v>3</v>
      </c>
      <c r="D406" s="3" t="s">
        <v>2</v>
      </c>
      <c r="E406" s="3" t="s">
        <v>1</v>
      </c>
      <c r="F406" s="3" t="s">
        <v>1026</v>
      </c>
      <c r="G406" s="19">
        <v>100</v>
      </c>
      <c r="H406" s="28">
        <v>0.8</v>
      </c>
      <c r="I406" s="22">
        <f t="shared" si="9"/>
        <v>80</v>
      </c>
      <c r="J406" s="4" t="s">
        <v>40</v>
      </c>
    </row>
    <row r="407" spans="1:10" x14ac:dyDescent="0.25">
      <c r="A407" s="24" t="s">
        <v>240</v>
      </c>
      <c r="B407" s="4" t="s">
        <v>239</v>
      </c>
      <c r="C407" s="3" t="s">
        <v>3</v>
      </c>
      <c r="D407" s="3" t="s">
        <v>2</v>
      </c>
      <c r="E407" s="3" t="s">
        <v>1</v>
      </c>
      <c r="F407" s="3" t="s">
        <v>1026</v>
      </c>
      <c r="G407" s="19">
        <v>73</v>
      </c>
      <c r="H407" s="28">
        <v>0.8</v>
      </c>
      <c r="I407" s="22">
        <f t="shared" si="9"/>
        <v>58.400000000000006</v>
      </c>
      <c r="J407" s="4" t="s">
        <v>40</v>
      </c>
    </row>
    <row r="408" spans="1:10" x14ac:dyDescent="0.25">
      <c r="A408" s="24" t="s">
        <v>397</v>
      </c>
      <c r="B408" s="4" t="s">
        <v>41</v>
      </c>
      <c r="C408" s="3" t="s">
        <v>3</v>
      </c>
      <c r="D408" s="3" t="s">
        <v>2</v>
      </c>
      <c r="E408" s="3" t="s">
        <v>1</v>
      </c>
      <c r="F408" s="3" t="s">
        <v>1026</v>
      </c>
      <c r="G408" s="19">
        <v>50</v>
      </c>
      <c r="H408" s="28">
        <v>0.8</v>
      </c>
      <c r="I408" s="22">
        <f t="shared" si="9"/>
        <v>40</v>
      </c>
      <c r="J408" s="4" t="s">
        <v>40</v>
      </c>
    </row>
    <row r="409" spans="1:10" x14ac:dyDescent="0.25">
      <c r="A409" s="24" t="s">
        <v>439</v>
      </c>
      <c r="B409" s="4" t="s">
        <v>142</v>
      </c>
      <c r="C409" s="3" t="s">
        <v>3</v>
      </c>
      <c r="D409" s="3" t="s">
        <v>2</v>
      </c>
      <c r="E409" s="3" t="s">
        <v>1</v>
      </c>
      <c r="F409" s="3" t="s">
        <v>1026</v>
      </c>
      <c r="G409" s="19">
        <v>100</v>
      </c>
      <c r="H409" s="28">
        <v>0.8</v>
      </c>
      <c r="I409" s="22">
        <f t="shared" si="9"/>
        <v>80</v>
      </c>
      <c r="J409" s="4" t="s">
        <v>40</v>
      </c>
    </row>
    <row r="410" spans="1:10" x14ac:dyDescent="0.25">
      <c r="A410" s="24" t="s">
        <v>482</v>
      </c>
      <c r="B410" s="4" t="s">
        <v>481</v>
      </c>
      <c r="C410" s="3" t="s">
        <v>3</v>
      </c>
      <c r="D410" s="3" t="s">
        <v>385</v>
      </c>
      <c r="E410" s="3" t="s">
        <v>1</v>
      </c>
      <c r="F410" s="3" t="s">
        <v>1026</v>
      </c>
      <c r="G410" s="19">
        <v>500</v>
      </c>
      <c r="H410" s="28">
        <v>0.8</v>
      </c>
      <c r="I410" s="22">
        <f t="shared" si="9"/>
        <v>400</v>
      </c>
      <c r="J410" s="4" t="s">
        <v>40</v>
      </c>
    </row>
    <row r="411" spans="1:10" x14ac:dyDescent="0.25">
      <c r="A411" s="24" t="s">
        <v>84</v>
      </c>
      <c r="B411" s="4" t="s">
        <v>83</v>
      </c>
      <c r="C411" s="3" t="s">
        <v>3</v>
      </c>
      <c r="D411" s="3" t="s">
        <v>2</v>
      </c>
      <c r="E411" s="3" t="s">
        <v>1</v>
      </c>
      <c r="F411" s="3" t="s">
        <v>1026</v>
      </c>
      <c r="G411" s="19">
        <v>606</v>
      </c>
      <c r="H411" s="28">
        <v>0.8</v>
      </c>
      <c r="I411" s="22">
        <f t="shared" si="9"/>
        <v>484.8</v>
      </c>
      <c r="J411" s="4" t="s">
        <v>40</v>
      </c>
    </row>
    <row r="412" spans="1:10" x14ac:dyDescent="0.25">
      <c r="A412" s="24" t="s">
        <v>84</v>
      </c>
      <c r="B412" s="4" t="s">
        <v>480</v>
      </c>
      <c r="C412" s="3" t="s">
        <v>3</v>
      </c>
      <c r="D412" s="3" t="s">
        <v>2</v>
      </c>
      <c r="E412" s="3" t="s">
        <v>1</v>
      </c>
      <c r="F412" s="3" t="s">
        <v>1026</v>
      </c>
      <c r="G412" s="19">
        <v>200</v>
      </c>
      <c r="H412" s="28">
        <v>0.8</v>
      </c>
      <c r="I412" s="22">
        <f t="shared" si="9"/>
        <v>160</v>
      </c>
      <c r="J412" s="4" t="s">
        <v>40</v>
      </c>
    </row>
    <row r="413" spans="1:10" x14ac:dyDescent="0.25">
      <c r="A413" s="24" t="s">
        <v>479</v>
      </c>
      <c r="B413" s="4" t="s">
        <v>478</v>
      </c>
      <c r="C413" s="3" t="s">
        <v>3</v>
      </c>
      <c r="D413" s="3" t="s">
        <v>2</v>
      </c>
      <c r="E413" s="3" t="s">
        <v>1</v>
      </c>
      <c r="F413" s="3" t="s">
        <v>1026</v>
      </c>
      <c r="G413" s="19">
        <v>900</v>
      </c>
      <c r="H413" s="28">
        <v>0.8</v>
      </c>
      <c r="I413" s="22">
        <f t="shared" si="9"/>
        <v>720</v>
      </c>
      <c r="J413" s="4" t="s">
        <v>40</v>
      </c>
    </row>
    <row r="414" spans="1:10" x14ac:dyDescent="0.25">
      <c r="A414" s="24" t="s">
        <v>305</v>
      </c>
      <c r="B414" s="4" t="s">
        <v>304</v>
      </c>
      <c r="C414" s="3" t="s">
        <v>3</v>
      </c>
      <c r="D414" s="3" t="s">
        <v>19</v>
      </c>
      <c r="E414" s="3" t="s">
        <v>1</v>
      </c>
      <c r="F414" s="3" t="s">
        <v>96</v>
      </c>
      <c r="G414" s="19">
        <v>783</v>
      </c>
      <c r="H414" s="28">
        <v>0.8</v>
      </c>
      <c r="I414" s="22">
        <f t="shared" si="9"/>
        <v>626.40000000000009</v>
      </c>
      <c r="J414" s="4" t="s">
        <v>40</v>
      </c>
    </row>
    <row r="415" spans="1:10" x14ac:dyDescent="0.25">
      <c r="A415" s="24" t="s">
        <v>56</v>
      </c>
      <c r="B415" s="4" t="s">
        <v>55</v>
      </c>
      <c r="C415" s="3" t="s">
        <v>3</v>
      </c>
      <c r="D415" s="3" t="s">
        <v>2</v>
      </c>
      <c r="E415" s="3" t="s">
        <v>1</v>
      </c>
      <c r="F415" s="3" t="s">
        <v>1026</v>
      </c>
      <c r="G415" s="19">
        <v>283</v>
      </c>
      <c r="H415" s="28">
        <v>0.8</v>
      </c>
      <c r="I415" s="22">
        <f t="shared" si="9"/>
        <v>226.4</v>
      </c>
      <c r="J415" s="5" t="s">
        <v>40</v>
      </c>
    </row>
    <row r="416" spans="1:10" x14ac:dyDescent="0.25">
      <c r="A416" s="24" t="s">
        <v>891</v>
      </c>
      <c r="B416" s="4" t="s">
        <v>890</v>
      </c>
      <c r="C416" s="3" t="s">
        <v>3</v>
      </c>
      <c r="D416" s="3" t="s">
        <v>2</v>
      </c>
      <c r="E416" s="3" t="s">
        <v>1</v>
      </c>
      <c r="F416" s="3" t="s">
        <v>1026</v>
      </c>
      <c r="G416" s="19">
        <v>150</v>
      </c>
      <c r="H416" s="28">
        <v>0.8</v>
      </c>
      <c r="I416" s="22">
        <f t="shared" si="9"/>
        <v>120</v>
      </c>
      <c r="J416" s="4" t="s">
        <v>40</v>
      </c>
    </row>
    <row r="417" spans="1:10" x14ac:dyDescent="0.25">
      <c r="A417" s="24" t="s">
        <v>90</v>
      </c>
      <c r="B417" s="4" t="s">
        <v>89</v>
      </c>
      <c r="C417" s="3" t="s">
        <v>3</v>
      </c>
      <c r="D417" s="3" t="s">
        <v>2</v>
      </c>
      <c r="E417" s="3" t="s">
        <v>1</v>
      </c>
      <c r="F417" s="3" t="s">
        <v>1026</v>
      </c>
      <c r="G417" s="19">
        <v>461</v>
      </c>
      <c r="H417" s="28">
        <v>0.8</v>
      </c>
      <c r="I417" s="22">
        <f t="shared" si="9"/>
        <v>368.8</v>
      </c>
      <c r="J417" s="4" t="s">
        <v>40</v>
      </c>
    </row>
    <row r="418" spans="1:10" x14ac:dyDescent="0.25">
      <c r="A418" s="24" t="s">
        <v>437</v>
      </c>
      <c r="B418" s="4" t="s">
        <v>208</v>
      </c>
      <c r="C418" s="3" t="s">
        <v>3</v>
      </c>
      <c r="D418" s="3" t="s">
        <v>2</v>
      </c>
      <c r="E418" s="3" t="s">
        <v>1</v>
      </c>
      <c r="F418" s="3" t="s">
        <v>1026</v>
      </c>
      <c r="G418" s="19">
        <v>50</v>
      </c>
      <c r="H418" s="28">
        <v>0.8</v>
      </c>
      <c r="I418" s="22">
        <f t="shared" si="9"/>
        <v>40</v>
      </c>
      <c r="J418" s="4" t="s">
        <v>40</v>
      </c>
    </row>
    <row r="419" spans="1:10" x14ac:dyDescent="0.25">
      <c r="A419" s="24" t="s">
        <v>152</v>
      </c>
      <c r="B419" s="4" t="s">
        <v>151</v>
      </c>
      <c r="C419" s="3" t="s">
        <v>3</v>
      </c>
      <c r="D419" s="3" t="s">
        <v>2</v>
      </c>
      <c r="E419" s="3" t="s">
        <v>1</v>
      </c>
      <c r="F419" s="3" t="s">
        <v>1026</v>
      </c>
      <c r="G419" s="19">
        <v>356</v>
      </c>
      <c r="H419" s="28">
        <v>0.8</v>
      </c>
      <c r="I419" s="22">
        <f t="shared" si="9"/>
        <v>284.8</v>
      </c>
      <c r="J419" s="4" t="s">
        <v>40</v>
      </c>
    </row>
    <row r="420" spans="1:10" x14ac:dyDescent="0.25">
      <c r="A420" s="24" t="s">
        <v>430</v>
      </c>
      <c r="B420" s="4" t="s">
        <v>151</v>
      </c>
      <c r="C420" s="3" t="s">
        <v>3</v>
      </c>
      <c r="D420" s="3" t="s">
        <v>385</v>
      </c>
      <c r="E420" s="3" t="s">
        <v>1</v>
      </c>
      <c r="F420" s="3" t="s">
        <v>1026</v>
      </c>
      <c r="G420" s="19">
        <v>356</v>
      </c>
      <c r="H420" s="28">
        <v>0.8</v>
      </c>
      <c r="I420" s="22">
        <f t="shared" si="9"/>
        <v>284.8</v>
      </c>
      <c r="J420" s="4" t="s">
        <v>40</v>
      </c>
    </row>
    <row r="421" spans="1:10" x14ac:dyDescent="0.25">
      <c r="A421" s="24" t="s">
        <v>744</v>
      </c>
      <c r="B421" s="4" t="s">
        <v>743</v>
      </c>
      <c r="C421" s="3" t="s">
        <v>3</v>
      </c>
      <c r="D421" s="3" t="s">
        <v>2</v>
      </c>
      <c r="E421" s="3" t="s">
        <v>1</v>
      </c>
      <c r="F421" s="3" t="s">
        <v>1026</v>
      </c>
      <c r="G421" s="19">
        <v>100</v>
      </c>
      <c r="H421" s="28">
        <v>0.8</v>
      </c>
      <c r="I421" s="22">
        <f t="shared" si="9"/>
        <v>80</v>
      </c>
      <c r="J421" s="4" t="s">
        <v>40</v>
      </c>
    </row>
    <row r="422" spans="1:10" x14ac:dyDescent="0.25">
      <c r="A422" s="24" t="s">
        <v>78</v>
      </c>
      <c r="B422" s="4" t="s">
        <v>77</v>
      </c>
      <c r="C422" s="3" t="s">
        <v>3</v>
      </c>
      <c r="D422" s="3" t="s">
        <v>2</v>
      </c>
      <c r="E422" s="3" t="s">
        <v>1</v>
      </c>
      <c r="F422" s="3" t="s">
        <v>1026</v>
      </c>
      <c r="G422" s="19">
        <v>883</v>
      </c>
      <c r="H422" s="28">
        <v>0.8</v>
      </c>
      <c r="I422" s="22">
        <f t="shared" si="9"/>
        <v>706.40000000000009</v>
      </c>
      <c r="J422" s="4" t="s">
        <v>40</v>
      </c>
    </row>
    <row r="423" spans="1:10" x14ac:dyDescent="0.25">
      <c r="A423" s="24" t="s">
        <v>697</v>
      </c>
      <c r="B423" s="4" t="s">
        <v>696</v>
      </c>
      <c r="C423" s="3" t="s">
        <v>3</v>
      </c>
      <c r="D423" s="3" t="s">
        <v>2</v>
      </c>
      <c r="E423" s="3" t="s">
        <v>1</v>
      </c>
      <c r="F423" s="3" t="s">
        <v>1026</v>
      </c>
      <c r="G423" s="19">
        <v>500</v>
      </c>
      <c r="H423" s="28">
        <v>0.8</v>
      </c>
      <c r="I423" s="22">
        <f t="shared" si="9"/>
        <v>400</v>
      </c>
      <c r="J423" s="4" t="s">
        <v>40</v>
      </c>
    </row>
    <row r="424" spans="1:10" x14ac:dyDescent="0.25">
      <c r="A424" s="24" t="s">
        <v>242</v>
      </c>
      <c r="B424" s="4" t="s">
        <v>241</v>
      </c>
      <c r="C424" s="3" t="s">
        <v>3</v>
      </c>
      <c r="D424" s="3" t="s">
        <v>2</v>
      </c>
      <c r="E424" s="3" t="s">
        <v>1</v>
      </c>
      <c r="F424" s="3" t="s">
        <v>1026</v>
      </c>
      <c r="G424" s="19">
        <v>972</v>
      </c>
      <c r="H424" s="28">
        <v>0.8</v>
      </c>
      <c r="I424" s="22">
        <f t="shared" si="9"/>
        <v>777.6</v>
      </c>
      <c r="J424" s="4" t="s">
        <v>40</v>
      </c>
    </row>
    <row r="425" spans="1:10" x14ac:dyDescent="0.25">
      <c r="A425" s="24" t="s">
        <v>270</v>
      </c>
      <c r="B425" s="4" t="s">
        <v>269</v>
      </c>
      <c r="C425" s="3" t="s">
        <v>3</v>
      </c>
      <c r="D425" s="3" t="s">
        <v>2</v>
      </c>
      <c r="E425" s="3" t="s">
        <v>1</v>
      </c>
      <c r="F425" s="3" t="s">
        <v>1026</v>
      </c>
      <c r="G425" s="19">
        <v>39</v>
      </c>
      <c r="H425" s="28">
        <v>0.8</v>
      </c>
      <c r="I425" s="22">
        <f t="shared" si="9"/>
        <v>31.200000000000003</v>
      </c>
      <c r="J425" s="4" t="s">
        <v>40</v>
      </c>
    </row>
    <row r="426" spans="1:10" x14ac:dyDescent="0.25">
      <c r="A426" s="24" t="s">
        <v>340</v>
      </c>
      <c r="B426" s="4" t="s">
        <v>339</v>
      </c>
      <c r="C426" s="3" t="s">
        <v>3</v>
      </c>
      <c r="D426" s="3" t="s">
        <v>2</v>
      </c>
      <c r="E426" s="3" t="s">
        <v>1</v>
      </c>
      <c r="F426" s="3" t="s">
        <v>1026</v>
      </c>
      <c r="G426" s="19">
        <v>100</v>
      </c>
      <c r="H426" s="28">
        <v>0.8</v>
      </c>
      <c r="I426" s="22">
        <f t="shared" si="9"/>
        <v>80</v>
      </c>
      <c r="J426" s="4" t="s">
        <v>40</v>
      </c>
    </row>
    <row r="427" spans="1:10" x14ac:dyDescent="0.25">
      <c r="A427" s="24" t="s">
        <v>27</v>
      </c>
      <c r="B427" s="4" t="s">
        <v>26</v>
      </c>
      <c r="C427" s="3" t="s">
        <v>3</v>
      </c>
      <c r="D427" s="3" t="s">
        <v>2</v>
      </c>
      <c r="E427" s="3" t="s">
        <v>1</v>
      </c>
      <c r="F427" s="3" t="s">
        <v>1026</v>
      </c>
      <c r="G427" s="19">
        <v>300</v>
      </c>
      <c r="H427" s="28">
        <v>0.8</v>
      </c>
      <c r="I427" s="22">
        <f t="shared" si="9"/>
        <v>240</v>
      </c>
      <c r="J427" s="5" t="s">
        <v>0</v>
      </c>
    </row>
    <row r="428" spans="1:10" x14ac:dyDescent="0.25">
      <c r="A428" s="24" t="s">
        <v>695</v>
      </c>
      <c r="B428" s="4" t="s">
        <v>694</v>
      </c>
      <c r="C428" s="3" t="s">
        <v>3</v>
      </c>
      <c r="D428" s="3" t="s">
        <v>2</v>
      </c>
      <c r="E428" s="3" t="s">
        <v>1</v>
      </c>
      <c r="F428" s="3" t="s">
        <v>1026</v>
      </c>
      <c r="G428" s="19">
        <v>50</v>
      </c>
      <c r="H428" s="28">
        <v>0.8</v>
      </c>
      <c r="I428" s="22">
        <f t="shared" si="9"/>
        <v>40</v>
      </c>
      <c r="J428" s="4" t="s">
        <v>40</v>
      </c>
    </row>
    <row r="429" spans="1:10" x14ac:dyDescent="0.25">
      <c r="A429" s="24" t="s">
        <v>258</v>
      </c>
      <c r="B429" s="4" t="s">
        <v>257</v>
      </c>
      <c r="C429" s="3" t="s">
        <v>3</v>
      </c>
      <c r="D429" s="3" t="s">
        <v>2</v>
      </c>
      <c r="E429" s="3" t="s">
        <v>1</v>
      </c>
      <c r="F429" s="3" t="s">
        <v>1026</v>
      </c>
      <c r="G429" s="19">
        <v>58</v>
      </c>
      <c r="H429" s="28">
        <v>0.8</v>
      </c>
      <c r="I429" s="22">
        <f t="shared" si="9"/>
        <v>46.400000000000006</v>
      </c>
      <c r="J429" s="4" t="s">
        <v>40</v>
      </c>
    </row>
    <row r="430" spans="1:10" x14ac:dyDescent="0.25">
      <c r="A430" s="24" t="s">
        <v>637</v>
      </c>
      <c r="B430" s="4" t="s">
        <v>636</v>
      </c>
      <c r="C430" s="3" t="s">
        <v>3</v>
      </c>
      <c r="D430" s="3" t="s">
        <v>2</v>
      </c>
      <c r="E430" s="3" t="s">
        <v>1</v>
      </c>
      <c r="F430" s="3" t="s">
        <v>1026</v>
      </c>
      <c r="G430" s="19">
        <v>400</v>
      </c>
      <c r="H430" s="28">
        <v>0.8</v>
      </c>
      <c r="I430" s="22">
        <f t="shared" si="9"/>
        <v>320</v>
      </c>
      <c r="J430" s="4" t="s">
        <v>40</v>
      </c>
    </row>
    <row r="431" spans="1:10" x14ac:dyDescent="0.25">
      <c r="A431" s="24" t="s">
        <v>332</v>
      </c>
      <c r="B431" s="4" t="s">
        <v>331</v>
      </c>
      <c r="C431" s="3" t="s">
        <v>3</v>
      </c>
      <c r="D431" s="3" t="s">
        <v>2</v>
      </c>
      <c r="E431" s="3" t="s">
        <v>1</v>
      </c>
      <c r="F431" s="3" t="s">
        <v>1026</v>
      </c>
      <c r="G431" s="19">
        <v>760</v>
      </c>
      <c r="H431" s="28">
        <v>0.8</v>
      </c>
      <c r="I431" s="22">
        <f t="shared" si="9"/>
        <v>608</v>
      </c>
      <c r="J431" s="4" t="s">
        <v>40</v>
      </c>
    </row>
    <row r="432" spans="1:10" x14ac:dyDescent="0.25">
      <c r="A432" s="24" t="s">
        <v>429</v>
      </c>
      <c r="B432" s="4" t="s">
        <v>145</v>
      </c>
      <c r="C432" s="3" t="s">
        <v>3</v>
      </c>
      <c r="D432" s="3" t="s">
        <v>2</v>
      </c>
      <c r="E432" s="3" t="s">
        <v>1</v>
      </c>
      <c r="F432" s="3" t="s">
        <v>1026</v>
      </c>
      <c r="G432" s="19">
        <v>183</v>
      </c>
      <c r="H432" s="28">
        <v>0.8</v>
      </c>
      <c r="I432" s="22">
        <f t="shared" si="9"/>
        <v>146.4</v>
      </c>
      <c r="J432" s="4" t="s">
        <v>40</v>
      </c>
    </row>
    <row r="433" spans="1:10" x14ac:dyDescent="0.25">
      <c r="A433" s="24" t="s">
        <v>218</v>
      </c>
      <c r="B433" s="4" t="s">
        <v>217</v>
      </c>
      <c r="C433" s="3" t="s">
        <v>3</v>
      </c>
      <c r="D433" s="3" t="s">
        <v>2</v>
      </c>
      <c r="E433" s="3" t="s">
        <v>1</v>
      </c>
      <c r="F433" s="3" t="s">
        <v>1026</v>
      </c>
      <c r="G433" s="19">
        <f>22539/4</f>
        <v>5634.75</v>
      </c>
      <c r="H433" s="28">
        <v>0.8</v>
      </c>
      <c r="I433" s="22">
        <f t="shared" si="9"/>
        <v>4507.8</v>
      </c>
      <c r="J433" s="4" t="s">
        <v>40</v>
      </c>
    </row>
    <row r="434" spans="1:10" x14ac:dyDescent="0.25">
      <c r="A434" s="24" t="s">
        <v>823</v>
      </c>
      <c r="B434" s="4" t="s">
        <v>822</v>
      </c>
      <c r="C434" s="3" t="s">
        <v>3</v>
      </c>
      <c r="D434" s="3" t="s">
        <v>2</v>
      </c>
      <c r="E434" s="3" t="s">
        <v>1</v>
      </c>
      <c r="F434" s="3" t="s">
        <v>1026</v>
      </c>
      <c r="G434" s="19">
        <v>200</v>
      </c>
      <c r="H434" s="28">
        <v>0.8</v>
      </c>
      <c r="I434" s="22">
        <f t="shared" ref="I434:I465" si="10">H434*G434</f>
        <v>160</v>
      </c>
      <c r="J434" s="4" t="s">
        <v>40</v>
      </c>
    </row>
    <row r="435" spans="1:10" x14ac:dyDescent="0.25">
      <c r="A435" s="24" t="s">
        <v>146</v>
      </c>
      <c r="B435" s="4" t="s">
        <v>145</v>
      </c>
      <c r="C435" s="3" t="s">
        <v>3</v>
      </c>
      <c r="D435" s="3" t="s">
        <v>2</v>
      </c>
      <c r="E435" s="3" t="s">
        <v>1</v>
      </c>
      <c r="F435" s="3" t="s">
        <v>1026</v>
      </c>
      <c r="G435" s="19">
        <v>183</v>
      </c>
      <c r="H435" s="28">
        <v>0.8</v>
      </c>
      <c r="I435" s="22">
        <f t="shared" si="10"/>
        <v>146.4</v>
      </c>
      <c r="J435" s="4" t="s">
        <v>40</v>
      </c>
    </row>
    <row r="436" spans="1:10" x14ac:dyDescent="0.25">
      <c r="A436" s="24" t="s">
        <v>776</v>
      </c>
      <c r="B436" s="4" t="s">
        <v>821</v>
      </c>
      <c r="C436" s="3" t="s">
        <v>3</v>
      </c>
      <c r="D436" s="3" t="s">
        <v>2</v>
      </c>
      <c r="E436" s="3" t="s">
        <v>1</v>
      </c>
      <c r="F436" s="3" t="s">
        <v>1026</v>
      </c>
      <c r="G436" s="19">
        <v>100</v>
      </c>
      <c r="H436" s="28">
        <v>0.8</v>
      </c>
      <c r="I436" s="22">
        <f t="shared" si="10"/>
        <v>80</v>
      </c>
      <c r="J436" s="4" t="s">
        <v>40</v>
      </c>
    </row>
    <row r="437" spans="1:10" x14ac:dyDescent="0.25">
      <c r="A437" s="24" t="s">
        <v>776</v>
      </c>
      <c r="B437" s="4" t="s">
        <v>775</v>
      </c>
      <c r="C437" s="3" t="s">
        <v>3</v>
      </c>
      <c r="D437" s="3" t="s">
        <v>2</v>
      </c>
      <c r="E437" s="3" t="s">
        <v>1</v>
      </c>
      <c r="F437" s="3" t="s">
        <v>1026</v>
      </c>
      <c r="G437" s="19">
        <v>350</v>
      </c>
      <c r="H437" s="28">
        <v>0.8</v>
      </c>
      <c r="I437" s="22">
        <f t="shared" si="10"/>
        <v>280</v>
      </c>
      <c r="J437" s="4" t="s">
        <v>40</v>
      </c>
    </row>
    <row r="438" spans="1:10" x14ac:dyDescent="0.25">
      <c r="A438" s="24" t="s">
        <v>170</v>
      </c>
      <c r="B438" s="4" t="s">
        <v>169</v>
      </c>
      <c r="C438" s="3" t="s">
        <v>3</v>
      </c>
      <c r="D438" s="3" t="s">
        <v>2</v>
      </c>
      <c r="E438" s="3" t="s">
        <v>1</v>
      </c>
      <c r="F438" s="3" t="s">
        <v>1026</v>
      </c>
      <c r="G438" s="19">
        <v>39</v>
      </c>
      <c r="H438" s="28">
        <v>0.8</v>
      </c>
      <c r="I438" s="22">
        <f t="shared" si="10"/>
        <v>31.200000000000003</v>
      </c>
      <c r="J438" s="4" t="s">
        <v>40</v>
      </c>
    </row>
    <row r="439" spans="1:10" x14ac:dyDescent="0.25">
      <c r="A439" s="24" t="s">
        <v>673</v>
      </c>
      <c r="B439" s="4" t="s">
        <v>672</v>
      </c>
      <c r="C439" s="3" t="s">
        <v>3</v>
      </c>
      <c r="D439" s="3" t="s">
        <v>2</v>
      </c>
      <c r="E439" s="3" t="s">
        <v>1</v>
      </c>
      <c r="F439" s="3" t="s">
        <v>1026</v>
      </c>
      <c r="G439" s="19">
        <v>200</v>
      </c>
      <c r="H439" s="28">
        <v>0.8</v>
      </c>
      <c r="I439" s="22">
        <f t="shared" si="10"/>
        <v>160</v>
      </c>
      <c r="J439" s="4" t="s">
        <v>40</v>
      </c>
    </row>
    <row r="440" spans="1:10" x14ac:dyDescent="0.25">
      <c r="A440" s="24" t="s">
        <v>303</v>
      </c>
      <c r="B440" s="4" t="s">
        <v>302</v>
      </c>
      <c r="C440" s="3" t="s">
        <v>3</v>
      </c>
      <c r="D440" s="3" t="s">
        <v>19</v>
      </c>
      <c r="E440" s="3" t="s">
        <v>1</v>
      </c>
      <c r="F440" s="3" t="s">
        <v>96</v>
      </c>
      <c r="G440" s="19">
        <v>260</v>
      </c>
      <c r="H440" s="28">
        <v>0.8</v>
      </c>
      <c r="I440" s="22">
        <f t="shared" si="10"/>
        <v>208</v>
      </c>
      <c r="J440" s="4" t="s">
        <v>40</v>
      </c>
    </row>
    <row r="441" spans="1:10" x14ac:dyDescent="0.25">
      <c r="A441" s="24" t="s">
        <v>285</v>
      </c>
      <c r="B441" s="4" t="s">
        <v>284</v>
      </c>
      <c r="C441" s="3" t="s">
        <v>3</v>
      </c>
      <c r="D441" s="3" t="s">
        <v>2</v>
      </c>
      <c r="E441" s="3" t="s">
        <v>1</v>
      </c>
      <c r="F441" s="3" t="s">
        <v>1026</v>
      </c>
      <c r="G441" s="19">
        <v>172</v>
      </c>
      <c r="H441" s="28">
        <v>0.8</v>
      </c>
      <c r="I441" s="22">
        <f t="shared" si="10"/>
        <v>137.6</v>
      </c>
      <c r="J441" s="4" t="s">
        <v>40</v>
      </c>
    </row>
    <row r="442" spans="1:10" x14ac:dyDescent="0.25">
      <c r="A442" s="24" t="s">
        <v>774</v>
      </c>
      <c r="B442" s="4" t="s">
        <v>771</v>
      </c>
      <c r="C442" s="3" t="s">
        <v>3</v>
      </c>
      <c r="D442" s="3" t="s">
        <v>2</v>
      </c>
      <c r="E442" s="3" t="s">
        <v>1</v>
      </c>
      <c r="F442" s="3" t="s">
        <v>1026</v>
      </c>
      <c r="G442" s="19">
        <f>5040/4</f>
        <v>1260</v>
      </c>
      <c r="H442" s="28">
        <v>0.8</v>
      </c>
      <c r="I442" s="22">
        <f t="shared" si="10"/>
        <v>1008</v>
      </c>
      <c r="J442" s="4" t="s">
        <v>40</v>
      </c>
    </row>
    <row r="443" spans="1:10" x14ac:dyDescent="0.25">
      <c r="A443" s="24" t="s">
        <v>336</v>
      </c>
      <c r="B443" s="4" t="s">
        <v>335</v>
      </c>
      <c r="C443" s="3" t="s">
        <v>3</v>
      </c>
      <c r="D443" s="3" t="s">
        <v>2</v>
      </c>
      <c r="E443" s="3" t="s">
        <v>1</v>
      </c>
      <c r="F443" s="3" t="s">
        <v>1026</v>
      </c>
      <c r="G443" s="19">
        <v>1422</v>
      </c>
      <c r="H443" s="28">
        <v>0.8</v>
      </c>
      <c r="I443" s="22">
        <f t="shared" si="10"/>
        <v>1137.6000000000001</v>
      </c>
      <c r="J443" s="4" t="s">
        <v>40</v>
      </c>
    </row>
    <row r="444" spans="1:10" x14ac:dyDescent="0.25">
      <c r="A444" s="24" t="s">
        <v>472</v>
      </c>
      <c r="B444" s="4" t="s">
        <v>471</v>
      </c>
      <c r="C444" s="3" t="s">
        <v>3</v>
      </c>
      <c r="D444" s="3" t="s">
        <v>2</v>
      </c>
      <c r="E444" s="3" t="s">
        <v>1</v>
      </c>
      <c r="F444" s="3" t="s">
        <v>1026</v>
      </c>
      <c r="G444" s="19">
        <v>100</v>
      </c>
      <c r="H444" s="28">
        <v>0.8</v>
      </c>
      <c r="I444" s="22">
        <f t="shared" si="10"/>
        <v>80</v>
      </c>
      <c r="J444" s="4" t="s">
        <v>40</v>
      </c>
    </row>
    <row r="445" spans="1:10" x14ac:dyDescent="0.25">
      <c r="A445" s="24" t="s">
        <v>885</v>
      </c>
      <c r="B445" s="4" t="s">
        <v>884</v>
      </c>
      <c r="C445" s="3" t="s">
        <v>3</v>
      </c>
      <c r="D445" s="3" t="s">
        <v>2</v>
      </c>
      <c r="E445" s="3" t="s">
        <v>1</v>
      </c>
      <c r="F445" s="3" t="s">
        <v>1026</v>
      </c>
      <c r="G445" s="19">
        <v>100</v>
      </c>
      <c r="H445" s="28">
        <v>0.8</v>
      </c>
      <c r="I445" s="22">
        <f t="shared" si="10"/>
        <v>80</v>
      </c>
      <c r="J445" s="4" t="s">
        <v>40</v>
      </c>
    </row>
    <row r="446" spans="1:10" x14ac:dyDescent="0.25">
      <c r="A446" s="24" t="s">
        <v>514</v>
      </c>
      <c r="B446" s="4" t="s">
        <v>513</v>
      </c>
      <c r="C446" s="3" t="s">
        <v>3</v>
      </c>
      <c r="D446" s="3" t="s">
        <v>2</v>
      </c>
      <c r="E446" s="3" t="s">
        <v>1</v>
      </c>
      <c r="F446" s="3" t="s">
        <v>1026</v>
      </c>
      <c r="G446" s="19">
        <v>200</v>
      </c>
      <c r="H446" s="28">
        <v>0.8</v>
      </c>
      <c r="I446" s="22">
        <f t="shared" si="10"/>
        <v>160</v>
      </c>
      <c r="J446" s="4" t="s">
        <v>40</v>
      </c>
    </row>
    <row r="447" spans="1:10" x14ac:dyDescent="0.25">
      <c r="A447" s="24" t="s">
        <v>254</v>
      </c>
      <c r="B447" s="4" t="s">
        <v>253</v>
      </c>
      <c r="C447" s="3" t="s">
        <v>3</v>
      </c>
      <c r="D447" s="3" t="s">
        <v>2</v>
      </c>
      <c r="E447" s="3" t="s">
        <v>1</v>
      </c>
      <c r="F447" s="3" t="s">
        <v>1026</v>
      </c>
      <c r="G447" s="19">
        <v>22</v>
      </c>
      <c r="H447" s="28">
        <v>0.8</v>
      </c>
      <c r="I447" s="22">
        <f t="shared" si="10"/>
        <v>17.600000000000001</v>
      </c>
      <c r="J447" s="4" t="s">
        <v>40</v>
      </c>
    </row>
    <row r="448" spans="1:10" x14ac:dyDescent="0.25">
      <c r="A448" s="24" t="s">
        <v>468</v>
      </c>
      <c r="B448" s="4" t="s">
        <v>450</v>
      </c>
      <c r="C448" s="3" t="s">
        <v>3</v>
      </c>
      <c r="D448" s="3" t="s">
        <v>2</v>
      </c>
      <c r="E448" s="3" t="s">
        <v>1</v>
      </c>
      <c r="F448" s="3" t="s">
        <v>1026</v>
      </c>
      <c r="G448" s="19">
        <v>150</v>
      </c>
      <c r="H448" s="28">
        <v>0.8</v>
      </c>
      <c r="I448" s="22">
        <f t="shared" si="10"/>
        <v>120</v>
      </c>
      <c r="J448" s="4" t="s">
        <v>40</v>
      </c>
    </row>
    <row r="449" spans="1:10" x14ac:dyDescent="0.25">
      <c r="A449" s="24" t="s">
        <v>633</v>
      </c>
      <c r="B449" s="4" t="s">
        <v>632</v>
      </c>
      <c r="C449" s="3" t="s">
        <v>3</v>
      </c>
      <c r="D449" s="3" t="s">
        <v>2</v>
      </c>
      <c r="E449" s="3" t="s">
        <v>1</v>
      </c>
      <c r="F449" s="3" t="s">
        <v>1026</v>
      </c>
      <c r="G449" s="19">
        <v>500</v>
      </c>
      <c r="H449" s="28">
        <v>0.8</v>
      </c>
      <c r="I449" s="22">
        <f t="shared" si="10"/>
        <v>400</v>
      </c>
      <c r="J449" s="4" t="s">
        <v>40</v>
      </c>
    </row>
    <row r="450" spans="1:10" x14ac:dyDescent="0.25">
      <c r="A450" s="24" t="s">
        <v>15</v>
      </c>
      <c r="B450" s="4" t="s">
        <v>14</v>
      </c>
      <c r="C450" s="3" t="s">
        <v>3</v>
      </c>
      <c r="D450" s="3" t="s">
        <v>2</v>
      </c>
      <c r="E450" s="3" t="s">
        <v>1</v>
      </c>
      <c r="F450" s="3" t="s">
        <v>1026</v>
      </c>
      <c r="G450" s="19">
        <v>1400</v>
      </c>
      <c r="H450" s="28">
        <v>0.8</v>
      </c>
      <c r="I450" s="22">
        <f t="shared" si="10"/>
        <v>1120</v>
      </c>
      <c r="J450" s="5" t="s">
        <v>0</v>
      </c>
    </row>
    <row r="451" spans="1:10" x14ac:dyDescent="0.25">
      <c r="A451" s="24" t="s">
        <v>549</v>
      </c>
      <c r="B451" s="4" t="s">
        <v>548</v>
      </c>
      <c r="C451" s="3" t="s">
        <v>3</v>
      </c>
      <c r="D451" s="3" t="s">
        <v>547</v>
      </c>
      <c r="E451" s="3" t="s">
        <v>1</v>
      </c>
      <c r="F451" s="3" t="s">
        <v>1026</v>
      </c>
      <c r="G451" s="19">
        <v>100</v>
      </c>
      <c r="H451" s="28">
        <v>0.8</v>
      </c>
      <c r="I451" s="22">
        <f t="shared" si="10"/>
        <v>80</v>
      </c>
      <c r="J451" s="4" t="s">
        <v>40</v>
      </c>
    </row>
    <row r="452" spans="1:10" x14ac:dyDescent="0.25">
      <c r="A452" s="24" t="s">
        <v>264</v>
      </c>
      <c r="B452" s="4" t="s">
        <v>263</v>
      </c>
      <c r="C452" s="3" t="s">
        <v>3</v>
      </c>
      <c r="D452" s="3" t="s">
        <v>2</v>
      </c>
      <c r="E452" s="3" t="s">
        <v>1</v>
      </c>
      <c r="F452" s="3" t="s">
        <v>1026</v>
      </c>
      <c r="G452" s="19">
        <v>139</v>
      </c>
      <c r="H452" s="28">
        <v>0.8</v>
      </c>
      <c r="I452" s="22">
        <f t="shared" si="10"/>
        <v>111.2</v>
      </c>
      <c r="J452" s="4" t="s">
        <v>40</v>
      </c>
    </row>
    <row r="453" spans="1:10" x14ac:dyDescent="0.25">
      <c r="A453" s="24" t="s">
        <v>426</v>
      </c>
      <c r="B453" s="4" t="s">
        <v>425</v>
      </c>
      <c r="C453" s="3" t="s">
        <v>3</v>
      </c>
      <c r="D453" s="3" t="s">
        <v>385</v>
      </c>
      <c r="E453" s="3" t="s">
        <v>1</v>
      </c>
      <c r="F453" s="3" t="s">
        <v>1026</v>
      </c>
      <c r="G453" s="19">
        <v>100</v>
      </c>
      <c r="H453" s="28">
        <v>0.8</v>
      </c>
      <c r="I453" s="22">
        <f t="shared" si="10"/>
        <v>80</v>
      </c>
      <c r="J453" s="4" t="s">
        <v>40</v>
      </c>
    </row>
    <row r="454" spans="1:10" x14ac:dyDescent="0.25">
      <c r="A454" s="24" t="s">
        <v>573</v>
      </c>
      <c r="B454" s="4" t="s">
        <v>572</v>
      </c>
      <c r="C454" s="3" t="s">
        <v>3</v>
      </c>
      <c r="D454" s="3" t="s">
        <v>2</v>
      </c>
      <c r="E454" s="3" t="s">
        <v>1</v>
      </c>
      <c r="F454" s="3" t="s">
        <v>1026</v>
      </c>
      <c r="G454" s="19">
        <v>500</v>
      </c>
      <c r="H454" s="28">
        <v>0.8</v>
      </c>
      <c r="I454" s="22">
        <f t="shared" si="10"/>
        <v>400</v>
      </c>
      <c r="J454" s="4" t="s">
        <v>40</v>
      </c>
    </row>
    <row r="455" spans="1:10" x14ac:dyDescent="0.25">
      <c r="A455" s="24" t="s">
        <v>465</v>
      </c>
      <c r="B455" s="4" t="s">
        <v>414</v>
      </c>
      <c r="C455" s="3" t="s">
        <v>3</v>
      </c>
      <c r="D455" s="3" t="s">
        <v>2</v>
      </c>
      <c r="E455" s="3" t="s">
        <v>1</v>
      </c>
      <c r="F455" s="3" t="s">
        <v>1026</v>
      </c>
      <c r="G455" s="19">
        <v>100</v>
      </c>
      <c r="H455" s="28">
        <v>0.8</v>
      </c>
      <c r="I455" s="22">
        <f t="shared" si="10"/>
        <v>80</v>
      </c>
      <c r="J455" s="4" t="s">
        <v>40</v>
      </c>
    </row>
    <row r="456" spans="1:10" x14ac:dyDescent="0.25">
      <c r="A456" s="24" t="s">
        <v>817</v>
      </c>
      <c r="B456" s="4" t="s">
        <v>816</v>
      </c>
      <c r="C456" s="3" t="s">
        <v>3</v>
      </c>
      <c r="D456" s="3" t="s">
        <v>2</v>
      </c>
      <c r="E456" s="3" t="s">
        <v>1</v>
      </c>
      <c r="F456" s="3" t="s">
        <v>1026</v>
      </c>
      <c r="G456" s="19">
        <v>250</v>
      </c>
      <c r="H456" s="28">
        <v>0.8</v>
      </c>
      <c r="I456" s="22">
        <f t="shared" si="10"/>
        <v>200</v>
      </c>
      <c r="J456" s="4" t="s">
        <v>40</v>
      </c>
    </row>
    <row r="457" spans="1:10" x14ac:dyDescent="0.25">
      <c r="A457" s="24" t="s">
        <v>895</v>
      </c>
      <c r="B457" s="4" t="s">
        <v>894</v>
      </c>
      <c r="C457" s="3" t="s">
        <v>3</v>
      </c>
      <c r="D457" s="3" t="s">
        <v>2</v>
      </c>
      <c r="E457" s="3" t="s">
        <v>1</v>
      </c>
      <c r="F457" s="3" t="s">
        <v>1026</v>
      </c>
      <c r="G457" s="19">
        <v>20</v>
      </c>
      <c r="H457" s="28">
        <v>0.8</v>
      </c>
      <c r="I457" s="22">
        <f t="shared" si="10"/>
        <v>16</v>
      </c>
      <c r="J457" s="4" t="s">
        <v>40</v>
      </c>
    </row>
    <row r="458" spans="1:10" x14ac:dyDescent="0.25">
      <c r="A458" s="24" t="s">
        <v>510</v>
      </c>
      <c r="B458" s="4" t="s">
        <v>506</v>
      </c>
      <c r="C458" s="3" t="s">
        <v>3</v>
      </c>
      <c r="D458" s="3" t="s">
        <v>2</v>
      </c>
      <c r="E458" s="3" t="s">
        <v>1</v>
      </c>
      <c r="F458" s="3" t="s">
        <v>1026</v>
      </c>
      <c r="G458" s="19">
        <v>150</v>
      </c>
      <c r="H458" s="28">
        <v>0.8</v>
      </c>
      <c r="I458" s="22">
        <f t="shared" si="10"/>
        <v>120</v>
      </c>
      <c r="J458" s="4" t="s">
        <v>40</v>
      </c>
    </row>
    <row r="459" spans="1:10" x14ac:dyDescent="0.25">
      <c r="A459" s="24" t="s">
        <v>393</v>
      </c>
      <c r="B459" s="4" t="s">
        <v>392</v>
      </c>
      <c r="C459" s="3" t="s">
        <v>3</v>
      </c>
      <c r="D459" s="3" t="s">
        <v>2</v>
      </c>
      <c r="E459" s="3" t="s">
        <v>1</v>
      </c>
      <c r="F459" s="3" t="s">
        <v>1026</v>
      </c>
      <c r="G459" s="19">
        <v>1856</v>
      </c>
      <c r="H459" s="28">
        <v>0.8</v>
      </c>
      <c r="I459" s="22">
        <f t="shared" si="10"/>
        <v>1484.8000000000002</v>
      </c>
      <c r="J459" s="4" t="s">
        <v>40</v>
      </c>
    </row>
    <row r="460" spans="1:10" x14ac:dyDescent="0.25">
      <c r="A460" s="24" t="s">
        <v>421</v>
      </c>
      <c r="B460" s="4" t="s">
        <v>871</v>
      </c>
      <c r="C460" s="3" t="s">
        <v>3</v>
      </c>
      <c r="D460" s="3" t="s">
        <v>19</v>
      </c>
      <c r="E460" s="3" t="s">
        <v>1</v>
      </c>
      <c r="F460" s="3" t="s">
        <v>834</v>
      </c>
      <c r="G460" s="19">
        <v>1200</v>
      </c>
      <c r="H460" s="28">
        <v>0.8</v>
      </c>
      <c r="I460" s="22">
        <f t="shared" si="10"/>
        <v>960</v>
      </c>
      <c r="J460" s="4" t="s">
        <v>40</v>
      </c>
    </row>
    <row r="461" spans="1:10" x14ac:dyDescent="0.25">
      <c r="A461" s="24" t="s">
        <v>421</v>
      </c>
      <c r="B461" s="4" t="s">
        <v>420</v>
      </c>
      <c r="C461" s="3" t="s">
        <v>3</v>
      </c>
      <c r="D461" s="3" t="s">
        <v>2</v>
      </c>
      <c r="E461" s="3" t="s">
        <v>1</v>
      </c>
      <c r="F461" s="3" t="s">
        <v>1026</v>
      </c>
      <c r="G461" s="19">
        <v>1717</v>
      </c>
      <c r="H461" s="28">
        <v>0.8</v>
      </c>
      <c r="I461" s="22">
        <f t="shared" si="10"/>
        <v>1373.6000000000001</v>
      </c>
      <c r="J461" s="4" t="s">
        <v>40</v>
      </c>
    </row>
    <row r="462" spans="1:10" x14ac:dyDescent="0.25">
      <c r="A462" s="24" t="s">
        <v>124</v>
      </c>
      <c r="B462" s="4" t="s">
        <v>123</v>
      </c>
      <c r="C462" s="3" t="s">
        <v>3</v>
      </c>
      <c r="D462" s="3" t="s">
        <v>2</v>
      </c>
      <c r="E462" s="3" t="s">
        <v>1</v>
      </c>
      <c r="F462" s="3" t="s">
        <v>1026</v>
      </c>
      <c r="G462" s="19">
        <v>87</v>
      </c>
      <c r="H462" s="28">
        <v>0.8</v>
      </c>
      <c r="I462" s="22">
        <f t="shared" si="10"/>
        <v>69.600000000000009</v>
      </c>
      <c r="J462" s="4" t="s">
        <v>40</v>
      </c>
    </row>
    <row r="463" spans="1:10" x14ac:dyDescent="0.25">
      <c r="A463" s="24" t="s">
        <v>671</v>
      </c>
      <c r="B463" s="4" t="s">
        <v>670</v>
      </c>
      <c r="C463" s="3" t="s">
        <v>3</v>
      </c>
      <c r="D463" s="3" t="s">
        <v>2</v>
      </c>
      <c r="E463" s="3" t="s">
        <v>1</v>
      </c>
      <c r="F463" s="3" t="s">
        <v>1026</v>
      </c>
      <c r="G463" s="19">
        <v>200</v>
      </c>
      <c r="H463" s="28">
        <v>0.8</v>
      </c>
      <c r="I463" s="22">
        <f t="shared" si="10"/>
        <v>160</v>
      </c>
      <c r="J463" s="4" t="s">
        <v>40</v>
      </c>
    </row>
    <row r="464" spans="1:10" x14ac:dyDescent="0.25">
      <c r="A464" s="24" t="s">
        <v>711</v>
      </c>
      <c r="B464" s="4" t="s">
        <v>710</v>
      </c>
      <c r="C464" s="3" t="s">
        <v>3</v>
      </c>
      <c r="D464" s="3" t="s">
        <v>2</v>
      </c>
      <c r="E464" s="3" t="s">
        <v>1</v>
      </c>
      <c r="F464" s="3" t="s">
        <v>1026</v>
      </c>
      <c r="G464" s="19">
        <v>200</v>
      </c>
      <c r="H464" s="28">
        <v>0.8</v>
      </c>
      <c r="I464" s="22">
        <f t="shared" si="10"/>
        <v>160</v>
      </c>
      <c r="J464" s="4" t="s">
        <v>40</v>
      </c>
    </row>
    <row r="465" spans="1:10" x14ac:dyDescent="0.25">
      <c r="A465" s="24" t="s">
        <v>7</v>
      </c>
      <c r="B465" s="4" t="s">
        <v>6</v>
      </c>
      <c r="C465" s="4" t="s">
        <v>3</v>
      </c>
      <c r="D465" s="3" t="s">
        <v>2</v>
      </c>
      <c r="E465" s="3" t="s">
        <v>1</v>
      </c>
      <c r="F465" s="3" t="s">
        <v>1026</v>
      </c>
      <c r="G465" s="19">
        <v>300</v>
      </c>
      <c r="H465" s="28">
        <v>0.8</v>
      </c>
      <c r="I465" s="22">
        <f t="shared" si="10"/>
        <v>240</v>
      </c>
      <c r="J465" s="4" t="s">
        <v>0</v>
      </c>
    </row>
    <row r="466" spans="1:10" x14ac:dyDescent="0.25">
      <c r="A466" s="24" t="s">
        <v>122</v>
      </c>
      <c r="B466" s="4" t="s">
        <v>121</v>
      </c>
      <c r="C466" s="3" t="s">
        <v>3</v>
      </c>
      <c r="D466" s="3" t="s">
        <v>19</v>
      </c>
      <c r="E466" s="3" t="s">
        <v>1</v>
      </c>
      <c r="F466" s="3" t="s">
        <v>96</v>
      </c>
      <c r="G466" s="19">
        <v>6989</v>
      </c>
      <c r="H466" s="28">
        <v>0.8</v>
      </c>
      <c r="I466" s="22">
        <f t="shared" ref="I466:I497" si="11">H466*G466</f>
        <v>5591.2000000000007</v>
      </c>
      <c r="J466" s="4" t="s">
        <v>40</v>
      </c>
    </row>
    <row r="467" spans="1:10" x14ac:dyDescent="0.25">
      <c r="A467" s="24" t="s">
        <v>62</v>
      </c>
      <c r="B467" s="4" t="s">
        <v>61</v>
      </c>
      <c r="C467" s="3" t="s">
        <v>3</v>
      </c>
      <c r="D467" s="3" t="s">
        <v>2</v>
      </c>
      <c r="E467" s="3" t="s">
        <v>1</v>
      </c>
      <c r="F467" s="3" t="s">
        <v>1026</v>
      </c>
      <c r="G467" s="19">
        <v>1700</v>
      </c>
      <c r="H467" s="28">
        <v>0.8</v>
      </c>
      <c r="I467" s="22">
        <f t="shared" si="11"/>
        <v>1360</v>
      </c>
      <c r="J467" s="5" t="s">
        <v>40</v>
      </c>
    </row>
    <row r="468" spans="1:10" x14ac:dyDescent="0.25">
      <c r="A468" s="24" t="s">
        <v>207</v>
      </c>
      <c r="B468" s="4" t="s">
        <v>206</v>
      </c>
      <c r="C468" s="3" t="s">
        <v>3</v>
      </c>
      <c r="D468" s="3" t="s">
        <v>2</v>
      </c>
      <c r="E468" s="3" t="s">
        <v>1</v>
      </c>
      <c r="F468" s="3" t="s">
        <v>1026</v>
      </c>
      <c r="G468" s="19">
        <v>17</v>
      </c>
      <c r="H468" s="28">
        <v>0.8</v>
      </c>
      <c r="I468" s="22">
        <f t="shared" si="11"/>
        <v>13.600000000000001</v>
      </c>
      <c r="J468" s="4" t="s">
        <v>40</v>
      </c>
    </row>
    <row r="469" spans="1:10" x14ac:dyDescent="0.25">
      <c r="A469" s="24" t="s">
        <v>756</v>
      </c>
      <c r="B469" s="4" t="s">
        <v>755</v>
      </c>
      <c r="C469" s="3" t="s">
        <v>3</v>
      </c>
      <c r="D469" s="3" t="s">
        <v>2</v>
      </c>
      <c r="E469" s="3" t="s">
        <v>1</v>
      </c>
      <c r="F469" s="3" t="s">
        <v>1026</v>
      </c>
      <c r="G469" s="19">
        <v>430</v>
      </c>
      <c r="H469" s="28">
        <v>0.8</v>
      </c>
      <c r="I469" s="22">
        <f t="shared" si="11"/>
        <v>344</v>
      </c>
      <c r="J469" s="4" t="s">
        <v>40</v>
      </c>
    </row>
    <row r="470" spans="1:10" x14ac:dyDescent="0.25">
      <c r="A470" s="24" t="s">
        <v>688</v>
      </c>
      <c r="B470" s="4" t="s">
        <v>687</v>
      </c>
      <c r="C470" s="3" t="s">
        <v>3</v>
      </c>
      <c r="D470" s="3" t="s">
        <v>2</v>
      </c>
      <c r="E470" s="3" t="s">
        <v>1</v>
      </c>
      <c r="F470" s="3" t="s">
        <v>1026</v>
      </c>
      <c r="G470" s="19">
        <v>500</v>
      </c>
      <c r="H470" s="28">
        <v>0.8</v>
      </c>
      <c r="I470" s="22">
        <f t="shared" si="11"/>
        <v>400</v>
      </c>
      <c r="J470" s="4" t="s">
        <v>40</v>
      </c>
    </row>
    <row r="471" spans="1:10" x14ac:dyDescent="0.25">
      <c r="A471" s="24" t="s">
        <v>359</v>
      </c>
      <c r="B471" s="4" t="s">
        <v>358</v>
      </c>
      <c r="C471" s="3" t="s">
        <v>3</v>
      </c>
      <c r="D471" s="3" t="s">
        <v>2</v>
      </c>
      <c r="E471" s="3" t="s">
        <v>1</v>
      </c>
      <c r="F471" s="3" t="s">
        <v>1026</v>
      </c>
      <c r="G471" s="19">
        <v>150</v>
      </c>
      <c r="H471" s="28">
        <v>0.8</v>
      </c>
      <c r="I471" s="22">
        <f t="shared" si="11"/>
        <v>120</v>
      </c>
      <c r="J471" s="4" t="s">
        <v>40</v>
      </c>
    </row>
    <row r="472" spans="1:10" x14ac:dyDescent="0.25">
      <c r="A472" s="24" t="s">
        <v>424</v>
      </c>
      <c r="B472" s="4" t="s">
        <v>423</v>
      </c>
      <c r="C472" s="3" t="s">
        <v>3</v>
      </c>
      <c r="D472" s="3" t="s">
        <v>2</v>
      </c>
      <c r="E472" s="3" t="s">
        <v>1</v>
      </c>
      <c r="F472" s="3" t="s">
        <v>1026</v>
      </c>
      <c r="G472" s="19">
        <v>1083</v>
      </c>
      <c r="H472" s="28">
        <v>0.8</v>
      </c>
      <c r="I472" s="22">
        <f t="shared" si="11"/>
        <v>866.40000000000009</v>
      </c>
      <c r="J472" s="4" t="s">
        <v>40</v>
      </c>
    </row>
    <row r="473" spans="1:10" x14ac:dyDescent="0.25">
      <c r="A473" s="24" t="s">
        <v>262</v>
      </c>
      <c r="B473" s="4" t="s">
        <v>261</v>
      </c>
      <c r="C473" s="3" t="s">
        <v>3</v>
      </c>
      <c r="D473" s="3" t="s">
        <v>2</v>
      </c>
      <c r="E473" s="3" t="s">
        <v>1</v>
      </c>
      <c r="F473" s="3" t="s">
        <v>1026</v>
      </c>
      <c r="G473" s="19">
        <v>222</v>
      </c>
      <c r="H473" s="28">
        <v>0.8</v>
      </c>
      <c r="I473" s="22">
        <f t="shared" si="11"/>
        <v>177.60000000000002</v>
      </c>
      <c r="J473" s="4" t="s">
        <v>40</v>
      </c>
    </row>
    <row r="474" spans="1:10" x14ac:dyDescent="0.25">
      <c r="A474" s="24" t="s">
        <v>705</v>
      </c>
      <c r="B474" s="4" t="s">
        <v>704</v>
      </c>
      <c r="C474" s="3" t="s">
        <v>3</v>
      </c>
      <c r="D474" s="3" t="s">
        <v>2</v>
      </c>
      <c r="E474" s="3" t="s">
        <v>1</v>
      </c>
      <c r="F474" s="3" t="s">
        <v>1026</v>
      </c>
      <c r="G474" s="19">
        <v>700</v>
      </c>
      <c r="H474" s="28">
        <v>0.8</v>
      </c>
      <c r="I474" s="22">
        <f t="shared" si="11"/>
        <v>560</v>
      </c>
      <c r="J474" s="4" t="s">
        <v>40</v>
      </c>
    </row>
    <row r="475" spans="1:10" x14ac:dyDescent="0.25">
      <c r="A475" s="24" t="s">
        <v>507</v>
      </c>
      <c r="B475" s="4" t="s">
        <v>506</v>
      </c>
      <c r="C475" s="3" t="s">
        <v>3</v>
      </c>
      <c r="D475" s="3" t="s">
        <v>2</v>
      </c>
      <c r="E475" s="3" t="s">
        <v>1</v>
      </c>
      <c r="F475" s="3" t="s">
        <v>1026</v>
      </c>
      <c r="G475" s="19">
        <v>400</v>
      </c>
      <c r="H475" s="28">
        <v>0.8</v>
      </c>
      <c r="I475" s="22">
        <f t="shared" si="11"/>
        <v>320</v>
      </c>
      <c r="J475" s="4" t="s">
        <v>40</v>
      </c>
    </row>
    <row r="476" spans="1:10" x14ac:dyDescent="0.25">
      <c r="A476" s="24" t="s">
        <v>629</v>
      </c>
      <c r="B476" s="4" t="s">
        <v>628</v>
      </c>
      <c r="C476" s="3" t="s">
        <v>3</v>
      </c>
      <c r="D476" s="3" t="s">
        <v>19</v>
      </c>
      <c r="E476" s="3" t="s">
        <v>1</v>
      </c>
      <c r="F476" s="3" t="s">
        <v>1026</v>
      </c>
      <c r="G476" s="19">
        <v>100</v>
      </c>
      <c r="H476" s="28">
        <v>0.8</v>
      </c>
      <c r="I476" s="22">
        <f t="shared" si="11"/>
        <v>80</v>
      </c>
      <c r="J476" s="4" t="s">
        <v>40</v>
      </c>
    </row>
    <row r="477" spans="1:10" x14ac:dyDescent="0.25">
      <c r="A477" s="24" t="s">
        <v>149</v>
      </c>
      <c r="B477" s="4" t="s">
        <v>148</v>
      </c>
      <c r="C477" s="3" t="s">
        <v>3</v>
      </c>
      <c r="D477" s="3" t="s">
        <v>2</v>
      </c>
      <c r="E477" s="3" t="s">
        <v>1</v>
      </c>
      <c r="F477" s="3" t="s">
        <v>1026</v>
      </c>
      <c r="G477" s="19">
        <v>82</v>
      </c>
      <c r="H477" s="28">
        <v>0.8</v>
      </c>
      <c r="I477" s="22">
        <f t="shared" si="11"/>
        <v>65.600000000000009</v>
      </c>
      <c r="J477" s="4" t="s">
        <v>40</v>
      </c>
    </row>
    <row r="478" spans="1:10" x14ac:dyDescent="0.25">
      <c r="A478" s="24" t="s">
        <v>391</v>
      </c>
      <c r="B478" s="4" t="s">
        <v>390</v>
      </c>
      <c r="C478" s="3" t="s">
        <v>3</v>
      </c>
      <c r="D478" s="3" t="s">
        <v>2</v>
      </c>
      <c r="E478" s="3" t="s">
        <v>1</v>
      </c>
      <c r="F478" s="3" t="s">
        <v>1026</v>
      </c>
      <c r="G478" s="19">
        <v>3272</v>
      </c>
      <c r="H478" s="28">
        <v>0.8</v>
      </c>
      <c r="I478" s="22">
        <f t="shared" si="11"/>
        <v>2617.6000000000004</v>
      </c>
      <c r="J478" s="4" t="s">
        <v>40</v>
      </c>
    </row>
    <row r="479" spans="1:10" x14ac:dyDescent="0.25">
      <c r="A479" s="24" t="s">
        <v>220</v>
      </c>
      <c r="B479" s="4" t="s">
        <v>219</v>
      </c>
      <c r="C479" s="3" t="s">
        <v>3</v>
      </c>
      <c r="D479" s="3" t="s">
        <v>2</v>
      </c>
      <c r="E479" s="3" t="s">
        <v>1</v>
      </c>
      <c r="F479" s="3" t="s">
        <v>1026</v>
      </c>
      <c r="G479" s="19">
        <v>135</v>
      </c>
      <c r="H479" s="28">
        <v>0.8</v>
      </c>
      <c r="I479" s="22">
        <f t="shared" si="11"/>
        <v>108</v>
      </c>
      <c r="J479" s="4" t="s">
        <v>40</v>
      </c>
    </row>
    <row r="480" spans="1:10" x14ac:dyDescent="0.25">
      <c r="A480" s="24" t="s">
        <v>389</v>
      </c>
      <c r="B480" s="4" t="s">
        <v>388</v>
      </c>
      <c r="C480" s="3" t="s">
        <v>3</v>
      </c>
      <c r="D480" s="3" t="s">
        <v>2</v>
      </c>
      <c r="E480" s="3" t="s">
        <v>1</v>
      </c>
      <c r="F480" s="3" t="s">
        <v>1026</v>
      </c>
      <c r="G480" s="19">
        <v>78</v>
      </c>
      <c r="H480" s="28">
        <v>0.8</v>
      </c>
      <c r="I480" s="22">
        <f t="shared" si="11"/>
        <v>62.400000000000006</v>
      </c>
      <c r="J480" s="4" t="s">
        <v>40</v>
      </c>
    </row>
    <row r="481" spans="1:10" x14ac:dyDescent="0.25">
      <c r="A481" s="24" t="s">
        <v>598</v>
      </c>
      <c r="B481" s="4" t="s">
        <v>597</v>
      </c>
      <c r="C481" s="3" t="s">
        <v>3</v>
      </c>
      <c r="D481" s="3" t="s">
        <v>2</v>
      </c>
      <c r="E481" s="3" t="s">
        <v>1</v>
      </c>
      <c r="F481" s="3" t="s">
        <v>1026</v>
      </c>
      <c r="G481" s="19">
        <v>1100</v>
      </c>
      <c r="H481" s="28">
        <v>0.8</v>
      </c>
      <c r="I481" s="22">
        <f t="shared" si="11"/>
        <v>880</v>
      </c>
      <c r="J481" s="4" t="s">
        <v>40</v>
      </c>
    </row>
    <row r="482" spans="1:10" x14ac:dyDescent="0.25">
      <c r="A482" s="24" t="s">
        <v>505</v>
      </c>
      <c r="B482" s="4" t="s">
        <v>504</v>
      </c>
      <c r="C482" s="3" t="s">
        <v>3</v>
      </c>
      <c r="D482" s="3" t="s">
        <v>2</v>
      </c>
      <c r="E482" s="3" t="s">
        <v>1</v>
      </c>
      <c r="F482" s="3" t="s">
        <v>1026</v>
      </c>
      <c r="G482" s="19">
        <v>600</v>
      </c>
      <c r="H482" s="28">
        <v>0.8</v>
      </c>
      <c r="I482" s="22">
        <f t="shared" si="11"/>
        <v>480</v>
      </c>
      <c r="J482" s="4" t="s">
        <v>40</v>
      </c>
    </row>
    <row r="483" spans="1:10" x14ac:dyDescent="0.25">
      <c r="A483" s="24" t="s">
        <v>455</v>
      </c>
      <c r="B483" s="4" t="s">
        <v>454</v>
      </c>
      <c r="C483" s="3" t="s">
        <v>3</v>
      </c>
      <c r="D483" s="3" t="s">
        <v>2</v>
      </c>
      <c r="E483" s="3" t="s">
        <v>1</v>
      </c>
      <c r="F483" s="3" t="s">
        <v>1026</v>
      </c>
      <c r="G483" s="19">
        <v>100</v>
      </c>
      <c r="H483" s="28">
        <v>0.8</v>
      </c>
      <c r="I483" s="22">
        <f t="shared" si="11"/>
        <v>80</v>
      </c>
      <c r="J483" s="4" t="s">
        <v>40</v>
      </c>
    </row>
    <row r="484" spans="1:10" x14ac:dyDescent="0.25">
      <c r="A484" s="24" t="s">
        <v>168</v>
      </c>
      <c r="B484" s="4" t="s">
        <v>167</v>
      </c>
      <c r="C484" s="3" t="s">
        <v>3</v>
      </c>
      <c r="D484" s="3" t="s">
        <v>2</v>
      </c>
      <c r="E484" s="3" t="s">
        <v>1</v>
      </c>
      <c r="F484" s="3" t="s">
        <v>1026</v>
      </c>
      <c r="G484" s="19">
        <v>106</v>
      </c>
      <c r="H484" s="28">
        <v>0.8</v>
      </c>
      <c r="I484" s="22">
        <f t="shared" si="11"/>
        <v>84.800000000000011</v>
      </c>
      <c r="J484" s="4" t="s">
        <v>40</v>
      </c>
    </row>
    <row r="485" spans="1:10" x14ac:dyDescent="0.25">
      <c r="A485" s="24" t="s">
        <v>48</v>
      </c>
      <c r="B485" s="4" t="s">
        <v>47</v>
      </c>
      <c r="C485" s="3" t="s">
        <v>3</v>
      </c>
      <c r="D485" s="3" t="s">
        <v>2</v>
      </c>
      <c r="E485" s="3" t="s">
        <v>1</v>
      </c>
      <c r="F485" s="3" t="s">
        <v>1026</v>
      </c>
      <c r="G485" s="19">
        <v>19144</v>
      </c>
      <c r="H485" s="28">
        <v>0.8</v>
      </c>
      <c r="I485" s="22">
        <f t="shared" si="11"/>
        <v>15315.2</v>
      </c>
      <c r="J485" s="5" t="s">
        <v>40</v>
      </c>
    </row>
    <row r="486" spans="1:10" x14ac:dyDescent="0.25">
      <c r="A486" s="24" t="s">
        <v>378</v>
      </c>
      <c r="B486" s="4" t="s">
        <v>377</v>
      </c>
      <c r="C486" s="3" t="s">
        <v>3</v>
      </c>
      <c r="D486" s="3" t="s">
        <v>2</v>
      </c>
      <c r="E486" s="3" t="s">
        <v>1</v>
      </c>
      <c r="F486" s="3" t="s">
        <v>1026</v>
      </c>
      <c r="G486" s="19">
        <v>167</v>
      </c>
      <c r="H486" s="28">
        <v>0.8</v>
      </c>
      <c r="I486" s="22">
        <f t="shared" si="11"/>
        <v>133.6</v>
      </c>
      <c r="J486" s="4" t="s">
        <v>40</v>
      </c>
    </row>
    <row r="487" spans="1:10" x14ac:dyDescent="0.25">
      <c r="A487" s="24" t="s">
        <v>596</v>
      </c>
      <c r="B487" s="4" t="s">
        <v>595</v>
      </c>
      <c r="C487" s="3" t="s">
        <v>3</v>
      </c>
      <c r="D487" s="3" t="s">
        <v>2</v>
      </c>
      <c r="E487" s="3" t="s">
        <v>1</v>
      </c>
      <c r="F487" s="3" t="s">
        <v>1026</v>
      </c>
      <c r="G487" s="19">
        <v>400</v>
      </c>
      <c r="H487" s="28">
        <v>0.8</v>
      </c>
      <c r="I487" s="22">
        <f t="shared" si="11"/>
        <v>320</v>
      </c>
      <c r="J487" s="4" t="s">
        <v>40</v>
      </c>
    </row>
    <row r="488" spans="1:10" x14ac:dyDescent="0.25">
      <c r="A488" s="24" t="s">
        <v>185</v>
      </c>
      <c r="B488" s="4" t="s">
        <v>184</v>
      </c>
      <c r="C488" s="3" t="s">
        <v>3</v>
      </c>
      <c r="D488" s="3" t="s">
        <v>2</v>
      </c>
      <c r="E488" s="3" t="s">
        <v>1</v>
      </c>
      <c r="F488" s="3" t="s">
        <v>1026</v>
      </c>
      <c r="G488" s="19">
        <v>400</v>
      </c>
      <c r="H488" s="28">
        <v>0.8</v>
      </c>
      <c r="I488" s="22">
        <f t="shared" si="11"/>
        <v>320</v>
      </c>
      <c r="J488" s="4" t="s">
        <v>40</v>
      </c>
    </row>
    <row r="489" spans="1:10" x14ac:dyDescent="0.25">
      <c r="A489" s="24" t="s">
        <v>346</v>
      </c>
      <c r="B489" s="4" t="s">
        <v>345</v>
      </c>
      <c r="C489" s="3" t="s">
        <v>3</v>
      </c>
      <c r="D489" s="3" t="s">
        <v>2</v>
      </c>
      <c r="E489" s="3" t="s">
        <v>1</v>
      </c>
      <c r="F489" s="3" t="s">
        <v>1026</v>
      </c>
      <c r="G489" s="19">
        <v>295950</v>
      </c>
      <c r="H489" s="28">
        <v>0.02</v>
      </c>
      <c r="I489" s="22">
        <f t="shared" si="11"/>
        <v>5919</v>
      </c>
      <c r="J489" s="4" t="s">
        <v>40</v>
      </c>
    </row>
    <row r="490" spans="1:10" x14ac:dyDescent="0.25">
      <c r="A490" s="24" t="s">
        <v>355</v>
      </c>
      <c r="B490" s="4" t="s">
        <v>353</v>
      </c>
      <c r="C490" s="3" t="s">
        <v>3</v>
      </c>
      <c r="D490" s="3" t="s">
        <v>2</v>
      </c>
      <c r="E490" s="3" t="s">
        <v>1</v>
      </c>
      <c r="F490" s="3" t="s">
        <v>1026</v>
      </c>
      <c r="G490" s="19">
        <v>40</v>
      </c>
      <c r="H490" s="28">
        <v>0.8</v>
      </c>
      <c r="I490" s="22">
        <f t="shared" si="11"/>
        <v>32</v>
      </c>
      <c r="J490" s="4" t="s">
        <v>40</v>
      </c>
    </row>
    <row r="491" spans="1:10" x14ac:dyDescent="0.25">
      <c r="A491" s="24" t="s">
        <v>452</v>
      </c>
      <c r="B491" s="4" t="s">
        <v>208</v>
      </c>
      <c r="C491" s="3" t="s">
        <v>3</v>
      </c>
      <c r="D491" s="3" t="s">
        <v>2</v>
      </c>
      <c r="E491" s="3" t="s">
        <v>1</v>
      </c>
      <c r="F491" s="3" t="s">
        <v>1026</v>
      </c>
      <c r="G491" s="19">
        <v>100</v>
      </c>
      <c r="H491" s="28">
        <v>0.8</v>
      </c>
      <c r="I491" s="22">
        <f t="shared" si="11"/>
        <v>80</v>
      </c>
      <c r="J491" s="4" t="s">
        <v>40</v>
      </c>
    </row>
    <row r="492" spans="1:10" x14ac:dyDescent="0.25">
      <c r="A492" s="24" t="s">
        <v>387</v>
      </c>
      <c r="B492" s="4" t="s">
        <v>386</v>
      </c>
      <c r="C492" s="3" t="s">
        <v>3</v>
      </c>
      <c r="D492" s="3" t="s">
        <v>385</v>
      </c>
      <c r="E492" s="3" t="s">
        <v>1</v>
      </c>
      <c r="F492" s="3" t="s">
        <v>1026</v>
      </c>
      <c r="G492" s="19">
        <v>311</v>
      </c>
      <c r="H492" s="28">
        <v>0.8</v>
      </c>
      <c r="I492" s="22">
        <f t="shared" si="11"/>
        <v>248.8</v>
      </c>
      <c r="J492" s="4" t="s">
        <v>40</v>
      </c>
    </row>
    <row r="493" spans="1:10" x14ac:dyDescent="0.25">
      <c r="A493" s="24" t="s">
        <v>224</v>
      </c>
      <c r="B493" s="4" t="s">
        <v>223</v>
      </c>
      <c r="C493" s="3" t="s">
        <v>3</v>
      </c>
      <c r="D493" s="3" t="s">
        <v>2</v>
      </c>
      <c r="E493" s="3" t="s">
        <v>1</v>
      </c>
      <c r="F493" s="3" t="s">
        <v>1026</v>
      </c>
      <c r="G493" s="19">
        <v>144</v>
      </c>
      <c r="H493" s="28">
        <v>0.8</v>
      </c>
      <c r="I493" s="22">
        <f t="shared" si="11"/>
        <v>115.2</v>
      </c>
      <c r="J493" s="4" t="s">
        <v>40</v>
      </c>
    </row>
    <row r="494" spans="1:10" x14ac:dyDescent="0.25">
      <c r="A494" s="24" t="s">
        <v>709</v>
      </c>
      <c r="B494" s="4" t="s">
        <v>708</v>
      </c>
      <c r="C494" s="3" t="s">
        <v>3</v>
      </c>
      <c r="D494" s="3" t="s">
        <v>2</v>
      </c>
      <c r="E494" s="3" t="s">
        <v>1</v>
      </c>
      <c r="F494" s="3" t="s">
        <v>1026</v>
      </c>
      <c r="G494" s="19">
        <v>150</v>
      </c>
      <c r="H494" s="28">
        <v>0.8</v>
      </c>
      <c r="I494" s="22">
        <f t="shared" si="11"/>
        <v>120</v>
      </c>
      <c r="J494" s="4" t="s">
        <v>40</v>
      </c>
    </row>
    <row r="495" spans="1:10" x14ac:dyDescent="0.25">
      <c r="A495" s="24" t="s">
        <v>354</v>
      </c>
      <c r="B495" s="4" t="s">
        <v>353</v>
      </c>
      <c r="C495" s="3" t="s">
        <v>3</v>
      </c>
      <c r="D495" s="3" t="s">
        <v>2</v>
      </c>
      <c r="E495" s="3" t="s">
        <v>1</v>
      </c>
      <c r="F495" s="3" t="s">
        <v>1026</v>
      </c>
      <c r="G495" s="19">
        <v>43</v>
      </c>
      <c r="H495" s="28">
        <v>0.8</v>
      </c>
      <c r="I495" s="22">
        <f t="shared" si="11"/>
        <v>34.4</v>
      </c>
      <c r="J495" s="4" t="s">
        <v>40</v>
      </c>
    </row>
    <row r="496" spans="1:10" x14ac:dyDescent="0.25">
      <c r="A496" s="24" t="s">
        <v>669</v>
      </c>
      <c r="B496" s="4" t="s">
        <v>668</v>
      </c>
      <c r="C496" s="3" t="s">
        <v>3</v>
      </c>
      <c r="D496" s="3" t="s">
        <v>2</v>
      </c>
      <c r="E496" s="3" t="s">
        <v>1</v>
      </c>
      <c r="F496" s="3" t="s">
        <v>1026</v>
      </c>
      <c r="G496" s="19">
        <v>2000</v>
      </c>
      <c r="H496" s="28">
        <v>0.8</v>
      </c>
      <c r="I496" s="22">
        <f t="shared" si="11"/>
        <v>1600</v>
      </c>
      <c r="J496" s="4" t="s">
        <v>40</v>
      </c>
    </row>
    <row r="497" spans="1:10" x14ac:dyDescent="0.25">
      <c r="A497" s="24" t="s">
        <v>451</v>
      </c>
      <c r="B497" s="4" t="s">
        <v>450</v>
      </c>
      <c r="C497" s="3" t="s">
        <v>3</v>
      </c>
      <c r="D497" s="3" t="s">
        <v>2</v>
      </c>
      <c r="E497" s="3" t="s">
        <v>1</v>
      </c>
      <c r="F497" s="3" t="s">
        <v>1026</v>
      </c>
      <c r="G497" s="19">
        <v>28</v>
      </c>
      <c r="H497" s="28">
        <v>0.8</v>
      </c>
      <c r="I497" s="22">
        <f t="shared" si="11"/>
        <v>22.400000000000002</v>
      </c>
      <c r="J497" s="4" t="s">
        <v>40</v>
      </c>
    </row>
    <row r="498" spans="1:10" x14ac:dyDescent="0.25">
      <c r="A498" s="24" t="s">
        <v>647</v>
      </c>
      <c r="B498" s="4" t="s">
        <v>646</v>
      </c>
      <c r="C498" s="3" t="s">
        <v>3</v>
      </c>
      <c r="D498" s="3" t="s">
        <v>2</v>
      </c>
      <c r="E498" s="3" t="s">
        <v>1</v>
      </c>
      <c r="F498" s="3" t="s">
        <v>1026</v>
      </c>
      <c r="G498" s="19">
        <v>100</v>
      </c>
      <c r="H498" s="28">
        <v>0.8</v>
      </c>
      <c r="I498" s="22">
        <f t="shared" ref="I498:I526" si="12">H498*G498</f>
        <v>80</v>
      </c>
      <c r="J498" s="4" t="s">
        <v>40</v>
      </c>
    </row>
    <row r="499" spans="1:10" x14ac:dyDescent="0.25">
      <c r="A499" s="24" t="s">
        <v>635</v>
      </c>
      <c r="B499" s="4" t="s">
        <v>634</v>
      </c>
      <c r="C499" s="3" t="s">
        <v>3</v>
      </c>
      <c r="D499" s="3" t="s">
        <v>2</v>
      </c>
      <c r="E499" s="3" t="s">
        <v>1</v>
      </c>
      <c r="F499" s="3" t="s">
        <v>1026</v>
      </c>
      <c r="G499" s="19">
        <v>300</v>
      </c>
      <c r="H499" s="28">
        <v>0.8</v>
      </c>
      <c r="I499" s="22">
        <f t="shared" si="12"/>
        <v>240</v>
      </c>
      <c r="J499" s="4" t="s">
        <v>40</v>
      </c>
    </row>
    <row r="500" spans="1:10" x14ac:dyDescent="0.25">
      <c r="A500" s="24" t="s">
        <v>499</v>
      </c>
      <c r="B500" s="4" t="s">
        <v>498</v>
      </c>
      <c r="C500" s="3" t="s">
        <v>3</v>
      </c>
      <c r="D500" s="3" t="s">
        <v>2</v>
      </c>
      <c r="E500" s="3" t="s">
        <v>1</v>
      </c>
      <c r="F500" s="3" t="s">
        <v>1026</v>
      </c>
      <c r="G500" s="19">
        <v>100</v>
      </c>
      <c r="H500" s="28">
        <v>0.8</v>
      </c>
      <c r="I500" s="22">
        <f t="shared" si="12"/>
        <v>80</v>
      </c>
      <c r="J500" s="4" t="s">
        <v>40</v>
      </c>
    </row>
    <row r="501" spans="1:10" x14ac:dyDescent="0.25">
      <c r="A501" s="24" t="s">
        <v>627</v>
      </c>
      <c r="B501" s="4" t="s">
        <v>626</v>
      </c>
      <c r="C501" s="3" t="s">
        <v>3</v>
      </c>
      <c r="D501" s="3" t="s">
        <v>2</v>
      </c>
      <c r="E501" s="3" t="s">
        <v>1</v>
      </c>
      <c r="F501" s="3" t="s">
        <v>1026</v>
      </c>
      <c r="G501" s="19">
        <v>200</v>
      </c>
      <c r="H501" s="28">
        <v>0.8</v>
      </c>
      <c r="I501" s="22">
        <f t="shared" si="12"/>
        <v>160</v>
      </c>
      <c r="J501" s="4" t="s">
        <v>40</v>
      </c>
    </row>
    <row r="502" spans="1:10" x14ac:dyDescent="0.25">
      <c r="A502" s="24" t="s">
        <v>5</v>
      </c>
      <c r="B502" s="4" t="s">
        <v>4</v>
      </c>
      <c r="C502" s="4" t="s">
        <v>3</v>
      </c>
      <c r="D502" s="3" t="s">
        <v>2</v>
      </c>
      <c r="E502" s="3" t="s">
        <v>1</v>
      </c>
      <c r="F502" s="3" t="s">
        <v>1026</v>
      </c>
      <c r="G502" s="19">
        <v>100</v>
      </c>
      <c r="H502" s="28">
        <v>0.8</v>
      </c>
      <c r="I502" s="22">
        <f t="shared" si="12"/>
        <v>80</v>
      </c>
      <c r="J502" s="4" t="s">
        <v>0</v>
      </c>
    </row>
    <row r="503" spans="1:10" x14ac:dyDescent="0.25">
      <c r="A503" s="24" t="s">
        <v>86</v>
      </c>
      <c r="B503" s="4" t="s">
        <v>85</v>
      </c>
      <c r="C503" s="3" t="s">
        <v>3</v>
      </c>
      <c r="D503" s="3" t="s">
        <v>2</v>
      </c>
      <c r="E503" s="3" t="s">
        <v>1</v>
      </c>
      <c r="F503" s="3" t="s">
        <v>1026</v>
      </c>
      <c r="G503" s="19">
        <f>572/2</f>
        <v>286</v>
      </c>
      <c r="H503" s="28">
        <v>0.8</v>
      </c>
      <c r="I503" s="22">
        <f t="shared" si="12"/>
        <v>228.8</v>
      </c>
      <c r="J503" s="4" t="s">
        <v>40</v>
      </c>
    </row>
    <row r="504" spans="1:10" x14ac:dyDescent="0.25">
      <c r="A504" s="24" t="s">
        <v>195</v>
      </c>
      <c r="B504" s="4" t="s">
        <v>194</v>
      </c>
      <c r="C504" s="3" t="s">
        <v>3</v>
      </c>
      <c r="D504" s="3" t="s">
        <v>2</v>
      </c>
      <c r="E504" s="3" t="s">
        <v>1</v>
      </c>
      <c r="F504" s="3" t="s">
        <v>1026</v>
      </c>
      <c r="G504" s="19">
        <v>694</v>
      </c>
      <c r="H504" s="28">
        <v>0.8</v>
      </c>
      <c r="I504" s="22">
        <f t="shared" si="12"/>
        <v>555.20000000000005</v>
      </c>
      <c r="J504" s="4" t="s">
        <v>40</v>
      </c>
    </row>
    <row r="505" spans="1:10" x14ac:dyDescent="0.25">
      <c r="A505" s="24" t="s">
        <v>350</v>
      </c>
      <c r="B505" s="4" t="s">
        <v>349</v>
      </c>
      <c r="C505" s="3" t="s">
        <v>3</v>
      </c>
      <c r="D505" s="3" t="s">
        <v>2</v>
      </c>
      <c r="E505" s="3" t="s">
        <v>1</v>
      </c>
      <c r="F505" s="3" t="s">
        <v>1026</v>
      </c>
      <c r="G505" s="19">
        <v>700</v>
      </c>
      <c r="H505" s="28">
        <v>0.8</v>
      </c>
      <c r="I505" s="22">
        <f t="shared" si="12"/>
        <v>560</v>
      </c>
      <c r="J505" s="4" t="s">
        <v>40</v>
      </c>
    </row>
    <row r="506" spans="1:10" x14ac:dyDescent="0.25">
      <c r="A506" s="24" t="s">
        <v>299</v>
      </c>
      <c r="B506" s="4" t="s">
        <v>298</v>
      </c>
      <c r="C506" s="3" t="s">
        <v>3</v>
      </c>
      <c r="D506" s="3" t="s">
        <v>2</v>
      </c>
      <c r="E506" s="3" t="s">
        <v>1</v>
      </c>
      <c r="F506" s="3" t="s">
        <v>1026</v>
      </c>
      <c r="G506" s="19">
        <v>106</v>
      </c>
      <c r="H506" s="28">
        <v>0.8</v>
      </c>
      <c r="I506" s="22">
        <f t="shared" si="12"/>
        <v>84.800000000000011</v>
      </c>
      <c r="J506" s="4" t="s">
        <v>40</v>
      </c>
    </row>
    <row r="507" spans="1:10" x14ac:dyDescent="0.25">
      <c r="A507" s="24" t="s">
        <v>9</v>
      </c>
      <c r="B507" s="6" t="s">
        <v>8</v>
      </c>
      <c r="C507" s="3" t="s">
        <v>3</v>
      </c>
      <c r="D507" s="3" t="s">
        <v>2</v>
      </c>
      <c r="E507" s="3" t="s">
        <v>1</v>
      </c>
      <c r="F507" s="3" t="s">
        <v>1026</v>
      </c>
      <c r="G507" s="19">
        <v>500</v>
      </c>
      <c r="H507" s="28">
        <v>0.8</v>
      </c>
      <c r="I507" s="22">
        <f t="shared" si="12"/>
        <v>400</v>
      </c>
      <c r="J507" s="5" t="s">
        <v>0</v>
      </c>
    </row>
    <row r="508" spans="1:10" x14ac:dyDescent="0.25">
      <c r="A508" s="24" t="s">
        <v>444</v>
      </c>
      <c r="B508" s="4" t="s">
        <v>443</v>
      </c>
      <c r="C508" s="3" t="s">
        <v>3</v>
      </c>
      <c r="D508" s="3" t="s">
        <v>2</v>
      </c>
      <c r="E508" s="3" t="s">
        <v>1</v>
      </c>
      <c r="F508" s="3" t="s">
        <v>1026</v>
      </c>
      <c r="G508" s="19">
        <v>778</v>
      </c>
      <c r="H508" s="28">
        <v>0.8</v>
      </c>
      <c r="I508" s="22">
        <f t="shared" si="12"/>
        <v>622.40000000000009</v>
      </c>
      <c r="J508" s="4" t="s">
        <v>40</v>
      </c>
    </row>
    <row r="509" spans="1:10" x14ac:dyDescent="0.25">
      <c r="A509" s="24" t="s">
        <v>246</v>
      </c>
      <c r="B509" s="4" t="s">
        <v>245</v>
      </c>
      <c r="C509" s="3" t="s">
        <v>3</v>
      </c>
      <c r="D509" s="3" t="s">
        <v>2</v>
      </c>
      <c r="E509" s="3" t="s">
        <v>1</v>
      </c>
      <c r="F509" s="3" t="s">
        <v>1026</v>
      </c>
      <c r="G509" s="19">
        <v>1100</v>
      </c>
      <c r="H509" s="28">
        <v>0.8</v>
      </c>
      <c r="I509" s="22">
        <f t="shared" si="12"/>
        <v>880</v>
      </c>
      <c r="J509" s="4" t="s">
        <v>40</v>
      </c>
    </row>
    <row r="510" spans="1:10" x14ac:dyDescent="0.25">
      <c r="A510" s="24" t="s">
        <v>209</v>
      </c>
      <c r="B510" s="4" t="s">
        <v>208</v>
      </c>
      <c r="C510" s="3" t="s">
        <v>3</v>
      </c>
      <c r="D510" s="3" t="s">
        <v>2</v>
      </c>
      <c r="E510" s="3" t="s">
        <v>1</v>
      </c>
      <c r="F510" s="3" t="s">
        <v>1026</v>
      </c>
      <c r="G510" s="19">
        <v>153</v>
      </c>
      <c r="H510" s="28">
        <v>0.8</v>
      </c>
      <c r="I510" s="22">
        <f t="shared" si="12"/>
        <v>122.4</v>
      </c>
      <c r="J510" s="4" t="s">
        <v>40</v>
      </c>
    </row>
    <row r="511" spans="1:10" x14ac:dyDescent="0.25">
      <c r="A511" s="24" t="s">
        <v>54</v>
      </c>
      <c r="B511" s="4" t="s">
        <v>53</v>
      </c>
      <c r="C511" s="3" t="s">
        <v>3</v>
      </c>
      <c r="D511" s="3" t="s">
        <v>2</v>
      </c>
      <c r="E511" s="3" t="s">
        <v>1</v>
      </c>
      <c r="F511" s="3" t="s">
        <v>1026</v>
      </c>
      <c r="G511" s="19">
        <v>367</v>
      </c>
      <c r="H511" s="28">
        <v>0.8</v>
      </c>
      <c r="I511" s="22">
        <f t="shared" si="12"/>
        <v>293.60000000000002</v>
      </c>
      <c r="J511" s="5" t="s">
        <v>40</v>
      </c>
    </row>
    <row r="512" spans="1:10" x14ac:dyDescent="0.25">
      <c r="A512" s="24" t="s">
        <v>283</v>
      </c>
      <c r="B512" s="4" t="s">
        <v>282</v>
      </c>
      <c r="C512" s="3" t="s">
        <v>3</v>
      </c>
      <c r="D512" s="3" t="s">
        <v>2</v>
      </c>
      <c r="E512" s="3" t="s">
        <v>1</v>
      </c>
      <c r="F512" s="3" t="s">
        <v>1026</v>
      </c>
      <c r="G512" s="19">
        <v>2350</v>
      </c>
      <c r="H512" s="28">
        <v>0.8</v>
      </c>
      <c r="I512" s="22">
        <f t="shared" si="12"/>
        <v>1880</v>
      </c>
      <c r="J512" s="4" t="s">
        <v>40</v>
      </c>
    </row>
    <row r="513" spans="1:10" x14ac:dyDescent="0.25">
      <c r="A513" s="24" t="s">
        <v>244</v>
      </c>
      <c r="B513" s="4" t="s">
        <v>243</v>
      </c>
      <c r="C513" s="3" t="s">
        <v>3</v>
      </c>
      <c r="D513" s="3" t="s">
        <v>2</v>
      </c>
      <c r="E513" s="3" t="s">
        <v>1</v>
      </c>
      <c r="F513" s="3" t="s">
        <v>1026</v>
      </c>
      <c r="G513" s="19">
        <v>78</v>
      </c>
      <c r="H513" s="28">
        <v>0.8</v>
      </c>
      <c r="I513" s="22">
        <f t="shared" si="12"/>
        <v>62.400000000000006</v>
      </c>
      <c r="J513" s="4" t="s">
        <v>40</v>
      </c>
    </row>
    <row r="514" spans="1:10" x14ac:dyDescent="0.25">
      <c r="A514" s="24" t="s">
        <v>419</v>
      </c>
      <c r="B514" s="4" t="s">
        <v>418</v>
      </c>
      <c r="C514" s="3" t="s">
        <v>3</v>
      </c>
      <c r="D514" s="3" t="s">
        <v>2</v>
      </c>
      <c r="E514" s="3" t="s">
        <v>1</v>
      </c>
      <c r="F514" s="3" t="s">
        <v>1026</v>
      </c>
      <c r="G514" s="19">
        <v>60</v>
      </c>
      <c r="H514" s="28">
        <v>0.8</v>
      </c>
      <c r="I514" s="22">
        <f t="shared" si="12"/>
        <v>48</v>
      </c>
      <c r="J514" s="4" t="s">
        <v>40</v>
      </c>
    </row>
    <row r="515" spans="1:10" x14ac:dyDescent="0.25">
      <c r="A515" s="24" t="s">
        <v>553</v>
      </c>
      <c r="B515" s="4" t="s">
        <v>552</v>
      </c>
      <c r="C515" s="3" t="s">
        <v>3</v>
      </c>
      <c r="D515" s="3" t="s">
        <v>547</v>
      </c>
      <c r="E515" s="3" t="s">
        <v>1</v>
      </c>
      <c r="F515" s="3" t="s">
        <v>1026</v>
      </c>
      <c r="G515" s="19">
        <v>400</v>
      </c>
      <c r="H515" s="28">
        <v>0.8</v>
      </c>
      <c r="I515" s="22">
        <f t="shared" si="12"/>
        <v>320</v>
      </c>
      <c r="J515" s="4" t="s">
        <v>40</v>
      </c>
    </row>
    <row r="516" spans="1:10" x14ac:dyDescent="0.25">
      <c r="A516" s="24" t="s">
        <v>442</v>
      </c>
      <c r="B516" s="4" t="s">
        <v>208</v>
      </c>
      <c r="C516" s="3" t="s">
        <v>3</v>
      </c>
      <c r="D516" s="3" t="s">
        <v>2</v>
      </c>
      <c r="E516" s="3" t="s">
        <v>1</v>
      </c>
      <c r="F516" s="3" t="s">
        <v>1026</v>
      </c>
      <c r="G516" s="19">
        <v>150</v>
      </c>
      <c r="H516" s="28">
        <v>0.8</v>
      </c>
      <c r="I516" s="22">
        <f t="shared" si="12"/>
        <v>120</v>
      </c>
      <c r="J516" s="4" t="s">
        <v>40</v>
      </c>
    </row>
    <row r="517" spans="1:10" x14ac:dyDescent="0.25">
      <c r="A517" s="24" t="s">
        <v>50</v>
      </c>
      <c r="B517" s="4" t="s">
        <v>49</v>
      </c>
      <c r="C517" s="3" t="s">
        <v>3</v>
      </c>
      <c r="D517" s="3" t="s">
        <v>2</v>
      </c>
      <c r="E517" s="3" t="s">
        <v>1</v>
      </c>
      <c r="F517" s="3" t="s">
        <v>1026</v>
      </c>
      <c r="G517" s="19">
        <v>189</v>
      </c>
      <c r="H517" s="28">
        <v>0.8</v>
      </c>
      <c r="I517" s="22">
        <f t="shared" si="12"/>
        <v>151.20000000000002</v>
      </c>
      <c r="J517" s="5" t="s">
        <v>0</v>
      </c>
    </row>
    <row r="518" spans="1:10" x14ac:dyDescent="0.25">
      <c r="A518" s="24" t="s">
        <v>422</v>
      </c>
      <c r="B518" s="4" t="s">
        <v>151</v>
      </c>
      <c r="C518" s="3" t="s">
        <v>3</v>
      </c>
      <c r="D518" s="3" t="s">
        <v>2</v>
      </c>
      <c r="E518" s="3" t="s">
        <v>1</v>
      </c>
      <c r="F518" s="3" t="s">
        <v>1026</v>
      </c>
      <c r="G518" s="19">
        <v>356</v>
      </c>
      <c r="H518" s="28">
        <v>0.8</v>
      </c>
      <c r="I518" s="22">
        <f t="shared" si="12"/>
        <v>284.8</v>
      </c>
      <c r="J518" s="4" t="s">
        <v>40</v>
      </c>
    </row>
    <row r="519" spans="1:10" x14ac:dyDescent="0.25">
      <c r="A519" s="24" t="s">
        <v>58</v>
      </c>
      <c r="B519" s="4" t="s">
        <v>57</v>
      </c>
      <c r="C519" s="3" t="s">
        <v>3</v>
      </c>
      <c r="D519" s="3" t="s">
        <v>2</v>
      </c>
      <c r="E519" s="3" t="s">
        <v>1</v>
      </c>
      <c r="F519" s="3" t="s">
        <v>1026</v>
      </c>
      <c r="G519" s="19">
        <v>44</v>
      </c>
      <c r="H519" s="28">
        <v>0.8</v>
      </c>
      <c r="I519" s="22">
        <f t="shared" si="12"/>
        <v>35.200000000000003</v>
      </c>
      <c r="J519" s="5" t="s">
        <v>40</v>
      </c>
    </row>
    <row r="520" spans="1:10" x14ac:dyDescent="0.25">
      <c r="A520" s="24" t="s">
        <v>250</v>
      </c>
      <c r="B520" s="4" t="s">
        <v>249</v>
      </c>
      <c r="C520" s="3" t="s">
        <v>3</v>
      </c>
      <c r="D520" s="3" t="s">
        <v>2</v>
      </c>
      <c r="E520" s="3" t="s">
        <v>1</v>
      </c>
      <c r="F520" s="3" t="s">
        <v>1026</v>
      </c>
      <c r="G520" s="19">
        <v>347</v>
      </c>
      <c r="H520" s="28">
        <v>0.8</v>
      </c>
      <c r="I520" s="22">
        <f t="shared" si="12"/>
        <v>277.60000000000002</v>
      </c>
      <c r="J520" s="4" t="s">
        <v>40</v>
      </c>
    </row>
    <row r="521" spans="1:10" x14ac:dyDescent="0.25">
      <c r="A521" s="24" t="s">
        <v>203</v>
      </c>
      <c r="B521" s="4" t="s">
        <v>202</v>
      </c>
      <c r="C521" s="3" t="s">
        <v>3</v>
      </c>
      <c r="D521" s="3" t="s">
        <v>2</v>
      </c>
      <c r="E521" s="3" t="s">
        <v>1</v>
      </c>
      <c r="F521" s="3" t="s">
        <v>1026</v>
      </c>
      <c r="G521" s="19">
        <v>138</v>
      </c>
      <c r="H521" s="28">
        <v>0.8</v>
      </c>
      <c r="I521" s="22">
        <f t="shared" si="12"/>
        <v>110.4</v>
      </c>
      <c r="J521" s="4" t="s">
        <v>40</v>
      </c>
    </row>
    <row r="522" spans="1:10" x14ac:dyDescent="0.25">
      <c r="A522" s="24" t="s">
        <v>260</v>
      </c>
      <c r="B522" s="4" t="s">
        <v>259</v>
      </c>
      <c r="C522" s="3" t="s">
        <v>3</v>
      </c>
      <c r="D522" s="3" t="s">
        <v>2</v>
      </c>
      <c r="E522" s="3" t="s">
        <v>1</v>
      </c>
      <c r="F522" s="3" t="s">
        <v>1026</v>
      </c>
      <c r="G522" s="19">
        <v>44</v>
      </c>
      <c r="H522" s="28">
        <v>0.8</v>
      </c>
      <c r="I522" s="22">
        <f t="shared" si="12"/>
        <v>35.200000000000003</v>
      </c>
      <c r="J522" s="4" t="s">
        <v>40</v>
      </c>
    </row>
    <row r="523" spans="1:10" x14ac:dyDescent="0.25">
      <c r="A523" s="24" t="s">
        <v>23</v>
      </c>
      <c r="B523" s="4" t="s">
        <v>22</v>
      </c>
      <c r="C523" s="3" t="s">
        <v>3</v>
      </c>
      <c r="D523" s="3" t="s">
        <v>2</v>
      </c>
      <c r="E523" s="3" t="s">
        <v>1</v>
      </c>
      <c r="F523" s="3" t="s">
        <v>1026</v>
      </c>
      <c r="G523" s="19">
        <v>100</v>
      </c>
      <c r="H523" s="28">
        <v>0.8</v>
      </c>
      <c r="I523" s="22">
        <f t="shared" si="12"/>
        <v>80</v>
      </c>
      <c r="J523" s="5" t="s">
        <v>0</v>
      </c>
    </row>
    <row r="524" spans="1:10" x14ac:dyDescent="0.25">
      <c r="A524" s="24" t="s">
        <v>42</v>
      </c>
      <c r="B524" s="4" t="s">
        <v>41</v>
      </c>
      <c r="C524" s="3" t="s">
        <v>3</v>
      </c>
      <c r="D524" s="3" t="s">
        <v>2</v>
      </c>
      <c r="E524" s="3" t="s">
        <v>1</v>
      </c>
      <c r="F524" s="3" t="s">
        <v>1026</v>
      </c>
      <c r="G524" s="19">
        <v>39</v>
      </c>
      <c r="H524" s="28">
        <v>0.8</v>
      </c>
      <c r="I524" s="22">
        <f t="shared" si="12"/>
        <v>31.200000000000003</v>
      </c>
      <c r="J524" s="5" t="s">
        <v>40</v>
      </c>
    </row>
    <row r="525" spans="1:10" x14ac:dyDescent="0.25">
      <c r="A525" s="24" t="s">
        <v>215</v>
      </c>
      <c r="B525" s="4" t="s">
        <v>214</v>
      </c>
      <c r="C525" s="3" t="s">
        <v>3</v>
      </c>
      <c r="D525" s="3" t="s">
        <v>2</v>
      </c>
      <c r="E525" s="3" t="s">
        <v>1</v>
      </c>
      <c r="F525" s="3" t="s">
        <v>1026</v>
      </c>
      <c r="G525" s="19">
        <v>672</v>
      </c>
      <c r="H525" s="28">
        <v>0.8</v>
      </c>
      <c r="I525" s="22">
        <f t="shared" si="12"/>
        <v>537.6</v>
      </c>
      <c r="J525" s="4" t="s">
        <v>40</v>
      </c>
    </row>
    <row r="526" spans="1:10" x14ac:dyDescent="0.25">
      <c r="A526" s="24" t="s">
        <v>279</v>
      </c>
      <c r="B526" s="4" t="s">
        <v>278</v>
      </c>
      <c r="C526" s="3" t="s">
        <v>3</v>
      </c>
      <c r="D526" s="3" t="s">
        <v>19</v>
      </c>
      <c r="E526" s="3" t="s">
        <v>1</v>
      </c>
      <c r="F526" s="3" t="s">
        <v>96</v>
      </c>
      <c r="G526" s="19">
        <v>2465</v>
      </c>
      <c r="H526" s="28">
        <v>0.8</v>
      </c>
      <c r="I526" s="22">
        <f t="shared" si="12"/>
        <v>1972</v>
      </c>
      <c r="J526" s="4" t="s">
        <v>277</v>
      </c>
    </row>
    <row r="527" spans="1:10" hidden="1" x14ac:dyDescent="0.25">
      <c r="A527" s="24" t="s">
        <v>793</v>
      </c>
      <c r="B527" s="4" t="s">
        <v>792</v>
      </c>
      <c r="C527" s="3" t="s">
        <v>3</v>
      </c>
      <c r="D527" s="3" t="s">
        <v>2</v>
      </c>
      <c r="E527" s="3" t="s">
        <v>1</v>
      </c>
      <c r="F527" s="3" t="s">
        <v>1026</v>
      </c>
      <c r="G527" s="19" t="s">
        <v>791</v>
      </c>
      <c r="H527" s="28"/>
      <c r="I527" s="4"/>
      <c r="J527" s="4" t="s">
        <v>521</v>
      </c>
    </row>
    <row r="528" spans="1:10" hidden="1" x14ac:dyDescent="0.25">
      <c r="A528" s="24" t="s">
        <v>739</v>
      </c>
      <c r="B528" s="4" t="s">
        <v>738</v>
      </c>
      <c r="C528" s="3" t="s">
        <v>3</v>
      </c>
      <c r="D528" s="3" t="s">
        <v>2</v>
      </c>
      <c r="E528" s="3" t="s">
        <v>1</v>
      </c>
      <c r="F528" s="3" t="s">
        <v>1026</v>
      </c>
      <c r="G528" s="19">
        <v>100</v>
      </c>
      <c r="H528" s="28">
        <v>0.8</v>
      </c>
      <c r="I528" s="22">
        <f>H528*G528</f>
        <v>80</v>
      </c>
      <c r="J528" s="4" t="s">
        <v>521</v>
      </c>
    </row>
    <row r="529" spans="1:10" hidden="1" x14ac:dyDescent="0.25">
      <c r="A529" s="24" t="s">
        <v>700</v>
      </c>
      <c r="B529" s="4" t="s">
        <v>699</v>
      </c>
      <c r="C529" s="3" t="s">
        <v>3</v>
      </c>
      <c r="D529" s="3" t="s">
        <v>19</v>
      </c>
      <c r="E529" s="3" t="s">
        <v>1</v>
      </c>
      <c r="F529" s="3" t="s">
        <v>101</v>
      </c>
      <c r="G529" s="19">
        <v>640</v>
      </c>
      <c r="H529" s="28">
        <v>0.8</v>
      </c>
      <c r="I529" s="22">
        <f>H529*G529</f>
        <v>512</v>
      </c>
      <c r="J529" s="4" t="s">
        <v>521</v>
      </c>
    </row>
    <row r="530" spans="1:10" hidden="1" x14ac:dyDescent="0.25">
      <c r="A530" s="24" t="s">
        <v>523</v>
      </c>
      <c r="B530" s="4" t="s">
        <v>522</v>
      </c>
      <c r="C530" s="3" t="s">
        <v>3</v>
      </c>
      <c r="D530" s="3" t="s">
        <v>19</v>
      </c>
      <c r="E530" s="3" t="s">
        <v>1</v>
      </c>
      <c r="F530" s="3" t="s">
        <v>96</v>
      </c>
      <c r="G530" s="19">
        <v>600</v>
      </c>
      <c r="H530" s="28">
        <v>0.8</v>
      </c>
      <c r="I530" s="22">
        <f>H530*G530</f>
        <v>480</v>
      </c>
      <c r="J530" s="4" t="s">
        <v>521</v>
      </c>
    </row>
    <row r="531" spans="1:10" x14ac:dyDescent="0.25">
      <c r="A531" s="24"/>
      <c r="C531" s="4"/>
      <c r="D531" s="3"/>
      <c r="E531" s="4"/>
      <c r="F531" s="3"/>
      <c r="G531" s="19"/>
      <c r="H531" s="28"/>
      <c r="I531" s="4"/>
      <c r="J531" s="4"/>
    </row>
    <row r="532" spans="1:10" x14ac:dyDescent="0.25">
      <c r="A532" s="24"/>
      <c r="C532" s="4"/>
      <c r="D532" s="3"/>
      <c r="E532" s="4"/>
      <c r="F532" s="3"/>
      <c r="G532" s="19"/>
      <c r="H532" s="28"/>
      <c r="I532" s="4"/>
      <c r="J532" s="4"/>
    </row>
    <row r="533" spans="1:10" x14ac:dyDescent="0.25">
      <c r="A533" s="24"/>
      <c r="C533" s="4"/>
      <c r="D533" s="3"/>
      <c r="E533" s="4"/>
      <c r="F533" s="3"/>
      <c r="G533" s="19"/>
      <c r="H533" s="28"/>
      <c r="I533" s="4"/>
      <c r="J533" s="4"/>
    </row>
    <row r="534" spans="1:10" x14ac:dyDescent="0.25">
      <c r="A534" s="24"/>
      <c r="C534" s="4"/>
      <c r="D534" s="3"/>
      <c r="E534" s="4"/>
      <c r="F534" s="3"/>
      <c r="G534" s="19"/>
      <c r="H534" s="28"/>
      <c r="I534" s="4"/>
      <c r="J534" s="4"/>
    </row>
    <row r="535" spans="1:10" x14ac:dyDescent="0.25">
      <c r="A535" s="24"/>
      <c r="C535" s="4"/>
      <c r="D535" s="3"/>
      <c r="E535" s="4"/>
      <c r="F535" s="3"/>
      <c r="G535" s="19"/>
      <c r="H535" s="28"/>
      <c r="I535" s="4"/>
      <c r="J535" s="4"/>
    </row>
    <row r="536" spans="1:10" x14ac:dyDescent="0.25">
      <c r="A536" s="24"/>
      <c r="C536" s="4"/>
      <c r="D536" s="3"/>
      <c r="E536" s="4"/>
      <c r="F536" s="3"/>
      <c r="G536" s="19"/>
      <c r="H536" s="28"/>
      <c r="I536" s="4"/>
      <c r="J536" s="4"/>
    </row>
    <row r="537" spans="1:10" x14ac:dyDescent="0.25">
      <c r="A537" s="24"/>
      <c r="C537" s="4"/>
      <c r="D537" s="3"/>
      <c r="E537" s="4"/>
      <c r="F537" s="3"/>
      <c r="G537" s="19"/>
      <c r="H537" s="28"/>
      <c r="I537" s="4"/>
      <c r="J537" s="4"/>
    </row>
    <row r="538" spans="1:10" x14ac:dyDescent="0.25">
      <c r="A538" s="24"/>
      <c r="C538" s="4"/>
      <c r="D538" s="3"/>
      <c r="E538" s="4"/>
      <c r="F538" s="3"/>
      <c r="G538" s="19"/>
      <c r="H538" s="28"/>
      <c r="I538" s="4"/>
      <c r="J538" s="4"/>
    </row>
    <row r="539" spans="1:10" x14ac:dyDescent="0.25">
      <c r="A539" s="24"/>
      <c r="C539" s="4"/>
      <c r="D539" s="3"/>
      <c r="E539" s="4"/>
      <c r="F539" s="3"/>
      <c r="G539" s="19"/>
      <c r="H539" s="28"/>
      <c r="I539" s="4"/>
      <c r="J539" s="4"/>
    </row>
    <row r="540" spans="1:10" x14ac:dyDescent="0.25">
      <c r="A540" s="24"/>
      <c r="C540" s="4"/>
      <c r="D540" s="3"/>
      <c r="E540" s="4"/>
      <c r="F540" s="3"/>
      <c r="G540" s="19"/>
      <c r="H540" s="28"/>
      <c r="I540" s="4"/>
      <c r="J540" s="4"/>
    </row>
    <row r="541" spans="1:10" x14ac:dyDescent="0.25">
      <c r="A541" s="24"/>
      <c r="C541" s="4"/>
      <c r="D541" s="3"/>
      <c r="E541" s="4"/>
      <c r="F541" s="3"/>
      <c r="G541" s="19"/>
      <c r="H541" s="28"/>
      <c r="I541" s="4"/>
      <c r="J541" s="4"/>
    </row>
    <row r="542" spans="1:10" x14ac:dyDescent="0.25">
      <c r="A542" s="24"/>
      <c r="C542" s="4"/>
      <c r="D542" s="3"/>
      <c r="E542" s="4"/>
      <c r="F542" s="3"/>
      <c r="G542" s="19"/>
      <c r="H542" s="28"/>
      <c r="I542" s="4"/>
      <c r="J542" s="4"/>
    </row>
    <row r="543" spans="1:10" x14ac:dyDescent="0.25">
      <c r="A543" s="24"/>
      <c r="C543" s="4"/>
      <c r="D543" s="3"/>
      <c r="E543" s="4"/>
      <c r="F543" s="3"/>
      <c r="G543" s="19"/>
      <c r="H543" s="28"/>
      <c r="I543" s="4"/>
      <c r="J543" s="4"/>
    </row>
    <row r="544" spans="1:10" x14ac:dyDescent="0.25">
      <c r="A544" s="24"/>
      <c r="C544" s="4"/>
      <c r="D544" s="3"/>
      <c r="E544" s="4"/>
      <c r="F544" s="3"/>
      <c r="G544" s="19"/>
      <c r="H544" s="28"/>
      <c r="I544" s="4"/>
      <c r="J544" s="4"/>
    </row>
    <row r="545" spans="1:10" x14ac:dyDescent="0.25">
      <c r="A545" s="24"/>
      <c r="C545" s="4"/>
      <c r="D545" s="3"/>
      <c r="E545" s="4"/>
      <c r="F545" s="3"/>
      <c r="G545" s="19"/>
      <c r="H545" s="28"/>
      <c r="I545" s="4"/>
      <c r="J545" s="4"/>
    </row>
    <row r="546" spans="1:10" x14ac:dyDescent="0.25">
      <c r="A546" s="24"/>
      <c r="C546" s="4"/>
      <c r="D546" s="3"/>
      <c r="E546" s="4"/>
      <c r="F546" s="3"/>
      <c r="G546" s="19"/>
      <c r="H546" s="28"/>
      <c r="I546" s="4"/>
      <c r="J546" s="4"/>
    </row>
    <row r="547" spans="1:10" x14ac:dyDescent="0.25">
      <c r="A547" s="24"/>
      <c r="C547" s="4"/>
      <c r="D547" s="3"/>
      <c r="E547" s="4"/>
      <c r="F547" s="3"/>
      <c r="G547" s="19"/>
      <c r="H547" s="28"/>
      <c r="I547" s="4"/>
      <c r="J547" s="4"/>
    </row>
    <row r="548" spans="1:10" x14ac:dyDescent="0.25">
      <c r="A548" s="24"/>
      <c r="C548" s="4"/>
      <c r="D548" s="3"/>
      <c r="E548" s="4"/>
      <c r="F548" s="3"/>
      <c r="G548" s="19"/>
      <c r="H548" s="28"/>
      <c r="I548" s="4"/>
      <c r="J548" s="4"/>
    </row>
    <row r="549" spans="1:10" x14ac:dyDescent="0.25">
      <c r="A549" s="24"/>
      <c r="C549" s="4"/>
      <c r="D549" s="3"/>
      <c r="E549" s="4"/>
      <c r="F549" s="3"/>
      <c r="G549" s="19"/>
      <c r="H549" s="28"/>
      <c r="I549" s="4"/>
      <c r="J549" s="4"/>
    </row>
    <row r="550" spans="1:10" x14ac:dyDescent="0.25">
      <c r="A550" s="24"/>
      <c r="C550" s="4"/>
      <c r="D550" s="3"/>
      <c r="E550" s="4"/>
      <c r="F550" s="3"/>
      <c r="G550" s="19"/>
      <c r="H550" s="28"/>
      <c r="I550" s="4"/>
      <c r="J550" s="4"/>
    </row>
    <row r="551" spans="1:10" x14ac:dyDescent="0.25">
      <c r="A551" s="24"/>
      <c r="C551" s="4"/>
      <c r="D551" s="3"/>
      <c r="E551" s="4"/>
      <c r="F551" s="3"/>
      <c r="G551" s="19"/>
      <c r="H551" s="28"/>
      <c r="I551" s="4"/>
      <c r="J551" s="4"/>
    </row>
    <row r="552" spans="1:10" x14ac:dyDescent="0.25">
      <c r="A552" s="24"/>
      <c r="C552" s="4"/>
      <c r="D552" s="3"/>
      <c r="E552" s="4"/>
      <c r="F552" s="3"/>
      <c r="G552" s="19"/>
      <c r="H552" s="28"/>
      <c r="I552" s="4"/>
      <c r="J552" s="4"/>
    </row>
    <row r="553" spans="1:10" x14ac:dyDescent="0.25">
      <c r="A553" s="24"/>
      <c r="C553" s="4"/>
      <c r="D553" s="3"/>
      <c r="E553" s="4"/>
      <c r="F553" s="3"/>
      <c r="G553" s="19"/>
      <c r="H553" s="28"/>
      <c r="I553" s="4"/>
      <c r="J553" s="4"/>
    </row>
    <row r="554" spans="1:10" x14ac:dyDescent="0.25">
      <c r="A554" s="24"/>
      <c r="C554" s="4"/>
      <c r="D554" s="3"/>
      <c r="E554" s="4"/>
      <c r="F554" s="3"/>
      <c r="G554" s="19"/>
      <c r="H554" s="28"/>
      <c r="I554" s="4"/>
      <c r="J554" s="4"/>
    </row>
    <row r="555" spans="1:10" x14ac:dyDescent="0.25">
      <c r="A555" s="24"/>
      <c r="C555" s="4"/>
      <c r="D555" s="3"/>
      <c r="E555" s="4"/>
      <c r="F555" s="3"/>
      <c r="G555" s="19"/>
      <c r="H555" s="28"/>
      <c r="I555" s="4"/>
      <c r="J555" s="4"/>
    </row>
    <row r="556" spans="1:10" x14ac:dyDescent="0.25">
      <c r="A556" s="24"/>
      <c r="C556" s="4"/>
      <c r="D556" s="3"/>
      <c r="E556" s="4"/>
      <c r="F556" s="3"/>
      <c r="G556" s="19"/>
      <c r="H556" s="28"/>
      <c r="I556" s="4"/>
      <c r="J556" s="4"/>
    </row>
    <row r="557" spans="1:10" x14ac:dyDescent="0.25">
      <c r="A557" s="24"/>
      <c r="C557" s="4"/>
      <c r="D557" s="3"/>
      <c r="E557" s="4"/>
      <c r="F557" s="3"/>
      <c r="G557" s="19"/>
      <c r="H557" s="28"/>
      <c r="I557" s="4"/>
      <c r="J557" s="4"/>
    </row>
    <row r="558" spans="1:10" x14ac:dyDescent="0.25">
      <c r="A558" s="24"/>
      <c r="C558" s="4"/>
      <c r="D558" s="3"/>
      <c r="E558" s="4"/>
      <c r="F558" s="3"/>
      <c r="G558" s="19"/>
      <c r="H558" s="28"/>
      <c r="I558" s="4"/>
      <c r="J558" s="4"/>
    </row>
    <row r="559" spans="1:10" x14ac:dyDescent="0.25">
      <c r="A559" s="24"/>
      <c r="C559" s="4"/>
      <c r="D559" s="3"/>
      <c r="E559" s="4"/>
      <c r="F559" s="3"/>
      <c r="G559" s="19"/>
      <c r="H559" s="28"/>
      <c r="I559" s="4"/>
      <c r="J559" s="4"/>
    </row>
    <row r="560" spans="1:10" x14ac:dyDescent="0.25">
      <c r="A560" s="24"/>
      <c r="C560" s="4"/>
      <c r="D560" s="3"/>
      <c r="E560" s="4"/>
      <c r="F560" s="3"/>
      <c r="G560" s="19"/>
      <c r="H560" s="28"/>
      <c r="I560" s="4"/>
      <c r="J560" s="4"/>
    </row>
    <row r="561" spans="1:10" x14ac:dyDescent="0.25">
      <c r="A561" s="24"/>
      <c r="C561" s="4"/>
      <c r="D561" s="3"/>
      <c r="E561" s="4"/>
      <c r="F561" s="3"/>
      <c r="G561" s="19"/>
      <c r="H561" s="28"/>
      <c r="I561" s="4"/>
      <c r="J561" s="4"/>
    </row>
    <row r="562" spans="1:10" x14ac:dyDescent="0.25">
      <c r="G562" s="19"/>
    </row>
    <row r="563" spans="1:10" x14ac:dyDescent="0.25">
      <c r="G563" s="19"/>
    </row>
    <row r="564" spans="1:10" x14ac:dyDescent="0.25">
      <c r="G564" s="19"/>
    </row>
    <row r="565" spans="1:10" x14ac:dyDescent="0.25">
      <c r="G565" s="19"/>
    </row>
    <row r="566" spans="1:10" x14ac:dyDescent="0.25">
      <c r="G566" s="19"/>
    </row>
    <row r="567" spans="1:10" x14ac:dyDescent="0.25">
      <c r="G567" s="19"/>
    </row>
    <row r="568" spans="1:10" x14ac:dyDescent="0.25">
      <c r="G568" s="19"/>
    </row>
    <row r="569" spans="1:10" x14ac:dyDescent="0.25">
      <c r="G569" s="19"/>
    </row>
    <row r="570" spans="1:10" x14ac:dyDescent="0.25">
      <c r="G570" s="19"/>
    </row>
    <row r="571" spans="1:10" x14ac:dyDescent="0.25">
      <c r="G571" s="19"/>
    </row>
    <row r="572" spans="1:10" x14ac:dyDescent="0.25">
      <c r="G572" s="19"/>
    </row>
    <row r="573" spans="1:10" x14ac:dyDescent="0.25">
      <c r="G573" s="19"/>
    </row>
    <row r="574" spans="1:10" x14ac:dyDescent="0.25">
      <c r="G574" s="19"/>
    </row>
    <row r="575" spans="1:10" x14ac:dyDescent="0.25">
      <c r="G575" s="19"/>
    </row>
    <row r="576" spans="1:10" x14ac:dyDescent="0.25">
      <c r="G576" s="19"/>
    </row>
    <row r="577" spans="7:7" x14ac:dyDescent="0.25">
      <c r="G577" s="19"/>
    </row>
    <row r="578" spans="7:7" x14ac:dyDescent="0.25">
      <c r="G578" s="19"/>
    </row>
    <row r="579" spans="7:7" x14ac:dyDescent="0.25">
      <c r="G579" s="19"/>
    </row>
    <row r="580" spans="7:7" x14ac:dyDescent="0.25">
      <c r="G580" s="19"/>
    </row>
    <row r="581" spans="7:7" x14ac:dyDescent="0.25">
      <c r="G581" s="19"/>
    </row>
    <row r="582" spans="7:7" x14ac:dyDescent="0.25">
      <c r="G582" s="19"/>
    </row>
    <row r="583" spans="7:7" x14ac:dyDescent="0.25">
      <c r="G583" s="19"/>
    </row>
    <row r="584" spans="7:7" x14ac:dyDescent="0.25">
      <c r="G584" s="19"/>
    </row>
    <row r="585" spans="7:7" x14ac:dyDescent="0.25">
      <c r="G585" s="19"/>
    </row>
    <row r="586" spans="7:7" x14ac:dyDescent="0.25">
      <c r="G586" s="19"/>
    </row>
    <row r="587" spans="7:7" x14ac:dyDescent="0.25">
      <c r="G587" s="19"/>
    </row>
    <row r="588" spans="7:7" x14ac:dyDescent="0.25">
      <c r="G588" s="19"/>
    </row>
    <row r="589" spans="7:7" x14ac:dyDescent="0.25">
      <c r="G589" s="19"/>
    </row>
    <row r="590" spans="7:7" x14ac:dyDescent="0.25">
      <c r="G590" s="19"/>
    </row>
    <row r="591" spans="7:7" x14ac:dyDescent="0.25">
      <c r="G591" s="19"/>
    </row>
    <row r="592" spans="7:7" x14ac:dyDescent="0.25">
      <c r="G592" s="19"/>
    </row>
    <row r="593" spans="7:7" x14ac:dyDescent="0.25">
      <c r="G593" s="19"/>
    </row>
    <row r="594" spans="7:7" x14ac:dyDescent="0.25">
      <c r="G594" s="19"/>
    </row>
    <row r="595" spans="7:7" x14ac:dyDescent="0.25">
      <c r="G595" s="19"/>
    </row>
    <row r="596" spans="7:7" x14ac:dyDescent="0.25">
      <c r="G596" s="19"/>
    </row>
    <row r="597" spans="7:7" x14ac:dyDescent="0.25">
      <c r="G597" s="19"/>
    </row>
    <row r="598" spans="7:7" x14ac:dyDescent="0.25">
      <c r="G598" s="19"/>
    </row>
    <row r="599" spans="7:7" x14ac:dyDescent="0.25">
      <c r="G599" s="19"/>
    </row>
    <row r="600" spans="7:7" x14ac:dyDescent="0.25">
      <c r="G600" s="19"/>
    </row>
    <row r="601" spans="7:7" x14ac:dyDescent="0.25">
      <c r="G601" s="19"/>
    </row>
    <row r="602" spans="7:7" x14ac:dyDescent="0.25">
      <c r="G602" s="19"/>
    </row>
    <row r="603" spans="7:7" x14ac:dyDescent="0.25">
      <c r="G603" s="19"/>
    </row>
    <row r="604" spans="7:7" x14ac:dyDescent="0.25">
      <c r="G604" s="19"/>
    </row>
    <row r="605" spans="7:7" x14ac:dyDescent="0.25">
      <c r="G605" s="19"/>
    </row>
    <row r="606" spans="7:7" x14ac:dyDescent="0.25">
      <c r="G606" s="19"/>
    </row>
    <row r="607" spans="7:7" x14ac:dyDescent="0.25">
      <c r="G607" s="19"/>
    </row>
    <row r="608" spans="7:7" x14ac:dyDescent="0.25">
      <c r="G608" s="19"/>
    </row>
    <row r="609" spans="7:7" x14ac:dyDescent="0.25">
      <c r="G609" s="19"/>
    </row>
    <row r="610" spans="7:7" x14ac:dyDescent="0.25">
      <c r="G610" s="19"/>
    </row>
    <row r="611" spans="7:7" x14ac:dyDescent="0.25">
      <c r="G611" s="19"/>
    </row>
    <row r="612" spans="7:7" x14ac:dyDescent="0.25">
      <c r="G612" s="19"/>
    </row>
    <row r="613" spans="7:7" x14ac:dyDescent="0.25">
      <c r="G613" s="19"/>
    </row>
    <row r="614" spans="7:7" x14ac:dyDescent="0.25">
      <c r="G614" s="19"/>
    </row>
    <row r="615" spans="7:7" x14ac:dyDescent="0.25">
      <c r="G615" s="19"/>
    </row>
    <row r="616" spans="7:7" x14ac:dyDescent="0.25">
      <c r="G616" s="19"/>
    </row>
    <row r="617" spans="7:7" x14ac:dyDescent="0.25">
      <c r="G617" s="19"/>
    </row>
    <row r="618" spans="7:7" x14ac:dyDescent="0.25">
      <c r="G618" s="19"/>
    </row>
    <row r="619" spans="7:7" x14ac:dyDescent="0.25">
      <c r="G619" s="19"/>
    </row>
    <row r="620" spans="7:7" x14ac:dyDescent="0.25">
      <c r="G620" s="19"/>
    </row>
    <row r="621" spans="7:7" x14ac:dyDescent="0.25">
      <c r="G621" s="19"/>
    </row>
    <row r="622" spans="7:7" x14ac:dyDescent="0.25">
      <c r="G622" s="19"/>
    </row>
    <row r="623" spans="7:7" x14ac:dyDescent="0.25">
      <c r="G623" s="19"/>
    </row>
    <row r="624" spans="7:7" x14ac:dyDescent="0.25">
      <c r="G624" s="19"/>
    </row>
    <row r="625" spans="7:7" x14ac:dyDescent="0.25">
      <c r="G625" s="19"/>
    </row>
    <row r="626" spans="7:7" x14ac:dyDescent="0.25">
      <c r="G626" s="19"/>
    </row>
    <row r="627" spans="7:7" x14ac:dyDescent="0.25">
      <c r="G627" s="19"/>
    </row>
    <row r="628" spans="7:7" x14ac:dyDescent="0.25">
      <c r="G628" s="19"/>
    </row>
    <row r="629" spans="7:7" x14ac:dyDescent="0.25">
      <c r="G629" s="19"/>
    </row>
    <row r="630" spans="7:7" x14ac:dyDescent="0.25">
      <c r="G630" s="19"/>
    </row>
    <row r="631" spans="7:7" x14ac:dyDescent="0.25">
      <c r="G631" s="19"/>
    </row>
    <row r="632" spans="7:7" x14ac:dyDescent="0.25">
      <c r="G632" s="19"/>
    </row>
    <row r="633" spans="7:7" x14ac:dyDescent="0.25">
      <c r="G633" s="19"/>
    </row>
    <row r="634" spans="7:7" x14ac:dyDescent="0.25">
      <c r="G634" s="19"/>
    </row>
    <row r="635" spans="7:7" x14ac:dyDescent="0.25">
      <c r="G635" s="19"/>
    </row>
    <row r="636" spans="7:7" x14ac:dyDescent="0.25">
      <c r="G636" s="19"/>
    </row>
    <row r="637" spans="7:7" x14ac:dyDescent="0.25">
      <c r="G637" s="19"/>
    </row>
    <row r="638" spans="7:7" x14ac:dyDescent="0.25">
      <c r="G638" s="19"/>
    </row>
    <row r="639" spans="7:7" x14ac:dyDescent="0.25">
      <c r="G639" s="19"/>
    </row>
    <row r="640" spans="7:7" x14ac:dyDescent="0.25">
      <c r="G640" s="19"/>
    </row>
    <row r="641" spans="7:7" x14ac:dyDescent="0.25">
      <c r="G641" s="19"/>
    </row>
    <row r="642" spans="7:7" x14ac:dyDescent="0.25">
      <c r="G642" s="19"/>
    </row>
    <row r="643" spans="7:7" x14ac:dyDescent="0.25">
      <c r="G643" s="19"/>
    </row>
    <row r="644" spans="7:7" x14ac:dyDescent="0.25">
      <c r="G644" s="19"/>
    </row>
    <row r="645" spans="7:7" x14ac:dyDescent="0.25">
      <c r="G645" s="19"/>
    </row>
    <row r="646" spans="7:7" x14ac:dyDescent="0.25">
      <c r="G646" s="19"/>
    </row>
    <row r="647" spans="7:7" x14ac:dyDescent="0.25">
      <c r="G647" s="19"/>
    </row>
    <row r="648" spans="7:7" x14ac:dyDescent="0.25">
      <c r="G648" s="19"/>
    </row>
    <row r="649" spans="7:7" x14ac:dyDescent="0.25">
      <c r="G649" s="19"/>
    </row>
    <row r="650" spans="7:7" x14ac:dyDescent="0.25">
      <c r="G650" s="19"/>
    </row>
    <row r="651" spans="7:7" x14ac:dyDescent="0.25">
      <c r="G651" s="19"/>
    </row>
    <row r="652" spans="7:7" x14ac:dyDescent="0.25">
      <c r="G652" s="19"/>
    </row>
    <row r="653" spans="7:7" x14ac:dyDescent="0.25">
      <c r="G653" s="19"/>
    </row>
    <row r="654" spans="7:7" x14ac:dyDescent="0.25">
      <c r="G654" s="19"/>
    </row>
    <row r="655" spans="7:7" x14ac:dyDescent="0.25">
      <c r="G655" s="19"/>
    </row>
    <row r="656" spans="7:7" x14ac:dyDescent="0.25">
      <c r="G656" s="19"/>
    </row>
    <row r="657" spans="7:7" x14ac:dyDescent="0.25">
      <c r="G657" s="19"/>
    </row>
    <row r="658" spans="7:7" x14ac:dyDescent="0.25">
      <c r="G658" s="19"/>
    </row>
    <row r="659" spans="7:7" x14ac:dyDescent="0.25">
      <c r="G659" s="19"/>
    </row>
    <row r="660" spans="7:7" x14ac:dyDescent="0.25">
      <c r="G660" s="19"/>
    </row>
    <row r="661" spans="7:7" x14ac:dyDescent="0.25">
      <c r="G661" s="19"/>
    </row>
    <row r="662" spans="7:7" x14ac:dyDescent="0.25">
      <c r="G662" s="19"/>
    </row>
    <row r="663" spans="7:7" x14ac:dyDescent="0.25">
      <c r="G663" s="19"/>
    </row>
  </sheetData>
  <autoFilter ref="A1:J530">
    <filterColumn colId="9">
      <filters>
        <filter val="Calss II Industrial Wastewater Discharge permit"/>
        <filter val="Class II Industrial Wasterwater Discharge permit"/>
        <filter val="Class II Industrial Wastewater Discharege permit"/>
        <filter val="Class II Industrial Wastewater Discharge permit"/>
        <filter val="Class II Industrial Wasyewater Discharge permit"/>
        <filter val="Class II Zero Discharge Permit"/>
        <filter val="Class II Zero Discharge Permit Las Vegas"/>
      </filters>
    </filterColumn>
  </autoFilter>
  <sortState ref="A2:J530">
    <sortCondition ref="J2:J530"/>
  </sortState>
  <pageMargins left="0.25" right="0.25" top="0.75" bottom="0.75" header="0.3" footer="0.3"/>
  <pageSetup scale="86" fitToHeight="0" orientation="landscape" r:id="rId1"/>
  <headerFooter>
    <oddHeader>&amp;C&amp;14City of North Las Vegas IPP Inventory List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workbookViewId="0">
      <pane ySplit="1" topLeftCell="A451" activePane="bottomLeft" state="frozen"/>
      <selection pane="bottomLeft" activeCell="I499" sqref="I499"/>
    </sheetView>
  </sheetViews>
  <sheetFormatPr defaultRowHeight="15" x14ac:dyDescent="0.25"/>
  <cols>
    <col min="1" max="1" width="34.85546875" customWidth="1"/>
    <col min="2" max="2" width="31.140625" customWidth="1"/>
    <col min="3" max="14" width="18.85546875" customWidth="1"/>
  </cols>
  <sheetData>
    <row r="1" spans="1:10" s="30" customFormat="1" ht="30" x14ac:dyDescent="0.25">
      <c r="A1" s="30" t="s">
        <v>1025</v>
      </c>
      <c r="B1" s="30" t="s">
        <v>1024</v>
      </c>
      <c r="C1" s="30" t="s">
        <v>1023</v>
      </c>
      <c r="D1" s="31" t="s">
        <v>1022</v>
      </c>
      <c r="E1" s="31" t="s">
        <v>1021</v>
      </c>
      <c r="F1" s="30" t="s">
        <v>1020</v>
      </c>
      <c r="G1" s="31" t="s">
        <v>1029</v>
      </c>
      <c r="H1" s="31" t="s">
        <v>1027</v>
      </c>
      <c r="I1" s="31" t="s">
        <v>1028</v>
      </c>
      <c r="J1" s="31" t="s">
        <v>1018</v>
      </c>
    </row>
    <row r="2" spans="1:10" x14ac:dyDescent="0.25">
      <c r="A2" t="s">
        <v>116</v>
      </c>
      <c r="B2" t="s">
        <v>497</v>
      </c>
      <c r="C2" t="s">
        <v>3</v>
      </c>
      <c r="D2" t="s">
        <v>19</v>
      </c>
      <c r="E2" t="s">
        <v>1</v>
      </c>
      <c r="F2" t="s">
        <v>101</v>
      </c>
      <c r="G2">
        <v>200</v>
      </c>
      <c r="H2">
        <v>0.8</v>
      </c>
      <c r="I2">
        <v>160</v>
      </c>
      <c r="J2" t="s">
        <v>496</v>
      </c>
    </row>
    <row r="3" spans="1:10" x14ac:dyDescent="0.25">
      <c r="A3" t="s">
        <v>73</v>
      </c>
      <c r="B3" t="s">
        <v>72</v>
      </c>
      <c r="C3" t="s">
        <v>3</v>
      </c>
      <c r="D3" t="s">
        <v>19</v>
      </c>
      <c r="E3" t="s">
        <v>1</v>
      </c>
      <c r="F3" t="s">
        <v>18</v>
      </c>
      <c r="G3">
        <v>686</v>
      </c>
      <c r="H3">
        <v>0.8</v>
      </c>
      <c r="I3">
        <v>548.80000000000007</v>
      </c>
      <c r="J3" t="s">
        <v>71</v>
      </c>
    </row>
    <row r="4" spans="1:10" x14ac:dyDescent="0.25">
      <c r="A4" t="s">
        <v>76</v>
      </c>
      <c r="B4" t="s">
        <v>75</v>
      </c>
      <c r="C4" t="s">
        <v>3</v>
      </c>
      <c r="D4" t="s">
        <v>19</v>
      </c>
      <c r="E4" t="s">
        <v>1</v>
      </c>
      <c r="F4" t="s">
        <v>18</v>
      </c>
      <c r="G4">
        <v>3567</v>
      </c>
      <c r="H4">
        <v>0.8</v>
      </c>
      <c r="I4">
        <v>2853.6000000000004</v>
      </c>
      <c r="J4" t="s">
        <v>74</v>
      </c>
    </row>
    <row r="5" spans="1:10" x14ac:dyDescent="0.25">
      <c r="A5" t="s">
        <v>940</v>
      </c>
      <c r="B5" t="s">
        <v>939</v>
      </c>
      <c r="C5" t="s">
        <v>3</v>
      </c>
      <c r="D5" t="s">
        <v>19</v>
      </c>
      <c r="E5" t="s">
        <v>897</v>
      </c>
      <c r="F5" t="s">
        <v>18</v>
      </c>
      <c r="G5">
        <v>5160</v>
      </c>
      <c r="H5">
        <v>0.8</v>
      </c>
      <c r="I5">
        <v>4128</v>
      </c>
      <c r="J5" t="s">
        <v>16</v>
      </c>
    </row>
    <row r="6" spans="1:10" x14ac:dyDescent="0.25">
      <c r="A6" t="s">
        <v>1000</v>
      </c>
      <c r="B6" t="s">
        <v>999</v>
      </c>
      <c r="C6" t="s">
        <v>3</v>
      </c>
      <c r="D6" t="s">
        <v>19</v>
      </c>
      <c r="E6" t="s">
        <v>897</v>
      </c>
      <c r="F6" t="s">
        <v>18</v>
      </c>
      <c r="G6">
        <v>270</v>
      </c>
      <c r="H6">
        <v>0.8</v>
      </c>
      <c r="I6">
        <v>216</v>
      </c>
      <c r="J6" t="s">
        <v>16</v>
      </c>
    </row>
    <row r="7" spans="1:10" x14ac:dyDescent="0.25">
      <c r="A7" t="s">
        <v>976</v>
      </c>
      <c r="B7" t="s">
        <v>975</v>
      </c>
      <c r="C7" t="s">
        <v>3</v>
      </c>
      <c r="D7" t="s">
        <v>19</v>
      </c>
      <c r="E7" t="s">
        <v>897</v>
      </c>
      <c r="F7" t="s">
        <v>834</v>
      </c>
      <c r="G7">
        <v>40</v>
      </c>
      <c r="H7">
        <v>0.8</v>
      </c>
      <c r="I7">
        <v>32</v>
      </c>
      <c r="J7" t="s">
        <v>16</v>
      </c>
    </row>
    <row r="8" spans="1:10" x14ac:dyDescent="0.25">
      <c r="A8" t="s">
        <v>1004</v>
      </c>
      <c r="B8" t="s">
        <v>1003</v>
      </c>
      <c r="C8" t="s">
        <v>3</v>
      </c>
      <c r="D8" t="s">
        <v>19</v>
      </c>
      <c r="E8" t="s">
        <v>897</v>
      </c>
      <c r="F8" t="s">
        <v>18</v>
      </c>
      <c r="G8">
        <v>800</v>
      </c>
      <c r="H8">
        <v>0.8</v>
      </c>
      <c r="I8">
        <v>640</v>
      </c>
      <c r="J8" t="s">
        <v>16</v>
      </c>
    </row>
    <row r="9" spans="1:10" x14ac:dyDescent="0.25">
      <c r="A9" t="s">
        <v>915</v>
      </c>
      <c r="B9" t="s">
        <v>914</v>
      </c>
      <c r="C9" t="s">
        <v>3</v>
      </c>
      <c r="D9" t="s">
        <v>19</v>
      </c>
      <c r="E9" t="s">
        <v>897</v>
      </c>
      <c r="F9" t="s">
        <v>18</v>
      </c>
      <c r="G9">
        <v>23750</v>
      </c>
      <c r="H9">
        <v>0.8</v>
      </c>
      <c r="I9">
        <v>19000</v>
      </c>
      <c r="J9" t="s">
        <v>16</v>
      </c>
    </row>
    <row r="10" spans="1:10" x14ac:dyDescent="0.25">
      <c r="A10" t="s">
        <v>403</v>
      </c>
      <c r="B10" t="s">
        <v>926</v>
      </c>
      <c r="C10" t="s">
        <v>3</v>
      </c>
      <c r="D10" t="s">
        <v>19</v>
      </c>
      <c r="E10" t="s">
        <v>897</v>
      </c>
      <c r="F10" t="s">
        <v>925</v>
      </c>
      <c r="G10">
        <v>2420</v>
      </c>
      <c r="H10">
        <v>0.02</v>
      </c>
      <c r="I10">
        <v>48.4</v>
      </c>
      <c r="J10" t="s">
        <v>16</v>
      </c>
    </row>
    <row r="11" spans="1:10" x14ac:dyDescent="0.25">
      <c r="A11" t="s">
        <v>988</v>
      </c>
      <c r="B11" t="s">
        <v>987</v>
      </c>
      <c r="C11" t="s">
        <v>3</v>
      </c>
      <c r="D11" t="s">
        <v>19</v>
      </c>
      <c r="E11" t="s">
        <v>897</v>
      </c>
      <c r="F11" t="s">
        <v>834</v>
      </c>
      <c r="G11" t="s">
        <v>17</v>
      </c>
      <c r="J11" t="s">
        <v>16</v>
      </c>
    </row>
    <row r="12" spans="1:10" x14ac:dyDescent="0.25">
      <c r="A12" t="s">
        <v>944</v>
      </c>
      <c r="B12" t="s">
        <v>943</v>
      </c>
      <c r="C12" t="s">
        <v>3</v>
      </c>
      <c r="D12" t="s">
        <v>19</v>
      </c>
      <c r="E12" t="s">
        <v>897</v>
      </c>
      <c r="F12" t="s">
        <v>925</v>
      </c>
      <c r="G12">
        <v>3150</v>
      </c>
      <c r="H12">
        <v>0.8</v>
      </c>
      <c r="I12">
        <v>2520</v>
      </c>
      <c r="J12" t="s">
        <v>16</v>
      </c>
    </row>
    <row r="13" spans="1:10" x14ac:dyDescent="0.25">
      <c r="A13" t="s">
        <v>1012</v>
      </c>
      <c r="B13" t="s">
        <v>1011</v>
      </c>
      <c r="C13" t="s">
        <v>3</v>
      </c>
      <c r="D13" t="s">
        <v>19</v>
      </c>
      <c r="E13" t="s">
        <v>897</v>
      </c>
      <c r="F13" t="s">
        <v>18</v>
      </c>
      <c r="G13">
        <v>1260</v>
      </c>
      <c r="H13">
        <v>0.8</v>
      </c>
      <c r="I13">
        <v>1008</v>
      </c>
      <c r="J13" t="s">
        <v>16</v>
      </c>
    </row>
    <row r="14" spans="1:10" x14ac:dyDescent="0.25">
      <c r="A14" t="s">
        <v>978</v>
      </c>
      <c r="B14" t="s">
        <v>977</v>
      </c>
      <c r="C14" t="s">
        <v>3</v>
      </c>
      <c r="D14" t="s">
        <v>19</v>
      </c>
      <c r="E14" t="s">
        <v>897</v>
      </c>
      <c r="F14" t="s">
        <v>834</v>
      </c>
      <c r="G14">
        <v>6900</v>
      </c>
      <c r="H14">
        <v>0.8</v>
      </c>
      <c r="I14">
        <v>5520</v>
      </c>
      <c r="J14" t="s">
        <v>16</v>
      </c>
    </row>
    <row r="15" spans="1:10" x14ac:dyDescent="0.25">
      <c r="A15" t="s">
        <v>960</v>
      </c>
      <c r="B15" t="s">
        <v>959</v>
      </c>
      <c r="C15" t="s">
        <v>3</v>
      </c>
      <c r="D15" t="s">
        <v>19</v>
      </c>
      <c r="E15" t="s">
        <v>897</v>
      </c>
      <c r="F15" t="s">
        <v>18</v>
      </c>
      <c r="G15">
        <v>1970</v>
      </c>
      <c r="H15">
        <v>0.8</v>
      </c>
      <c r="I15">
        <v>1576</v>
      </c>
      <c r="J15" t="s">
        <v>16</v>
      </c>
    </row>
    <row r="16" spans="1:10" x14ac:dyDescent="0.25">
      <c r="A16" t="s">
        <v>920</v>
      </c>
      <c r="B16" t="s">
        <v>919</v>
      </c>
      <c r="C16" t="s">
        <v>3</v>
      </c>
      <c r="D16" t="s">
        <v>19</v>
      </c>
      <c r="E16" t="s">
        <v>897</v>
      </c>
      <c r="F16" t="s">
        <v>918</v>
      </c>
      <c r="G16">
        <v>610000</v>
      </c>
      <c r="H16">
        <v>0.8</v>
      </c>
      <c r="I16">
        <v>488000</v>
      </c>
      <c r="J16" t="s">
        <v>16</v>
      </c>
    </row>
    <row r="17" spans="1:10" x14ac:dyDescent="0.25">
      <c r="A17" t="s">
        <v>924</v>
      </c>
      <c r="B17" t="s">
        <v>923</v>
      </c>
      <c r="C17" t="s">
        <v>3</v>
      </c>
      <c r="D17" t="s">
        <v>2</v>
      </c>
      <c r="E17" t="s">
        <v>897</v>
      </c>
      <c r="F17" t="s">
        <v>1026</v>
      </c>
      <c r="G17">
        <v>3240</v>
      </c>
      <c r="H17">
        <v>0.8</v>
      </c>
      <c r="I17">
        <v>2592</v>
      </c>
      <c r="J17" t="s">
        <v>16</v>
      </c>
    </row>
    <row r="18" spans="1:10" x14ac:dyDescent="0.25">
      <c r="A18" t="s">
        <v>905</v>
      </c>
      <c r="B18" t="s">
        <v>904</v>
      </c>
      <c r="C18" t="s">
        <v>3</v>
      </c>
      <c r="D18" t="s">
        <v>19</v>
      </c>
      <c r="E18" t="s">
        <v>897</v>
      </c>
      <c r="F18" t="s">
        <v>18</v>
      </c>
      <c r="G18">
        <v>1800</v>
      </c>
      <c r="H18">
        <v>0.8</v>
      </c>
      <c r="I18">
        <v>1440</v>
      </c>
      <c r="J18" t="s">
        <v>16</v>
      </c>
    </row>
    <row r="19" spans="1:10" x14ac:dyDescent="0.25">
      <c r="A19" t="s">
        <v>928</v>
      </c>
      <c r="B19" t="s">
        <v>927</v>
      </c>
      <c r="C19" t="s">
        <v>3</v>
      </c>
      <c r="D19" t="s">
        <v>19</v>
      </c>
      <c r="E19" t="s">
        <v>897</v>
      </c>
      <c r="F19" t="s">
        <v>18</v>
      </c>
      <c r="G19">
        <v>19010</v>
      </c>
      <c r="H19">
        <v>0.8</v>
      </c>
      <c r="I19">
        <v>15208</v>
      </c>
      <c r="J19" t="s">
        <v>16</v>
      </c>
    </row>
    <row r="20" spans="1:10" x14ac:dyDescent="0.25">
      <c r="A20" t="s">
        <v>950</v>
      </c>
      <c r="B20" t="s">
        <v>949</v>
      </c>
      <c r="C20" t="s">
        <v>3</v>
      </c>
      <c r="D20" t="s">
        <v>19</v>
      </c>
      <c r="E20" t="s">
        <v>897</v>
      </c>
      <c r="F20" t="s">
        <v>18</v>
      </c>
      <c r="G20">
        <v>11700</v>
      </c>
      <c r="H20">
        <v>0.8</v>
      </c>
      <c r="I20">
        <v>9360</v>
      </c>
      <c r="J20" t="s">
        <v>16</v>
      </c>
    </row>
    <row r="21" spans="1:10" x14ac:dyDescent="0.25">
      <c r="A21" t="s">
        <v>986</v>
      </c>
      <c r="B21" t="s">
        <v>985</v>
      </c>
      <c r="C21" t="s">
        <v>3</v>
      </c>
      <c r="D21" t="s">
        <v>19</v>
      </c>
      <c r="E21" t="s">
        <v>897</v>
      </c>
      <c r="F21" t="s">
        <v>18</v>
      </c>
      <c r="G21">
        <v>930</v>
      </c>
      <c r="H21">
        <v>0.8</v>
      </c>
      <c r="I21">
        <v>744</v>
      </c>
      <c r="J21" t="s">
        <v>16</v>
      </c>
    </row>
    <row r="22" spans="1:10" x14ac:dyDescent="0.25">
      <c r="A22" t="s">
        <v>922</v>
      </c>
      <c r="B22" t="s">
        <v>921</v>
      </c>
      <c r="C22" t="s">
        <v>3</v>
      </c>
      <c r="D22" t="s">
        <v>19</v>
      </c>
      <c r="E22" t="s">
        <v>897</v>
      </c>
      <c r="F22" t="s">
        <v>18</v>
      </c>
      <c r="G22">
        <v>450</v>
      </c>
      <c r="H22">
        <v>0.8</v>
      </c>
      <c r="I22">
        <v>360</v>
      </c>
      <c r="J22" t="s">
        <v>16</v>
      </c>
    </row>
    <row r="23" spans="1:10" x14ac:dyDescent="0.25">
      <c r="A23" t="s">
        <v>996</v>
      </c>
      <c r="B23" t="s">
        <v>995</v>
      </c>
      <c r="C23" t="s">
        <v>3</v>
      </c>
      <c r="D23" t="s">
        <v>19</v>
      </c>
      <c r="E23" t="s">
        <v>897</v>
      </c>
      <c r="F23" t="s">
        <v>18</v>
      </c>
      <c r="G23">
        <v>2100</v>
      </c>
      <c r="H23">
        <v>0.8</v>
      </c>
      <c r="I23">
        <v>1680</v>
      </c>
      <c r="J23" t="s">
        <v>16</v>
      </c>
    </row>
    <row r="24" spans="1:10" x14ac:dyDescent="0.25">
      <c r="A24" t="s">
        <v>911</v>
      </c>
      <c r="B24" t="s">
        <v>910</v>
      </c>
      <c r="C24" t="s">
        <v>3</v>
      </c>
      <c r="D24" t="s">
        <v>19</v>
      </c>
      <c r="E24" t="s">
        <v>897</v>
      </c>
      <c r="F24" t="s">
        <v>18</v>
      </c>
      <c r="G24">
        <v>2200</v>
      </c>
      <c r="H24">
        <v>0.8</v>
      </c>
      <c r="I24">
        <v>1760</v>
      </c>
      <c r="J24" t="s">
        <v>16</v>
      </c>
    </row>
    <row r="25" spans="1:10" x14ac:dyDescent="0.25">
      <c r="A25" t="s">
        <v>984</v>
      </c>
      <c r="B25" t="s">
        <v>983</v>
      </c>
      <c r="C25" t="s">
        <v>3</v>
      </c>
      <c r="D25" t="s">
        <v>19</v>
      </c>
      <c r="E25" t="s">
        <v>897</v>
      </c>
      <c r="F25" t="s">
        <v>18</v>
      </c>
      <c r="G25">
        <v>1300</v>
      </c>
      <c r="H25">
        <v>0.8</v>
      </c>
      <c r="I25">
        <v>1040</v>
      </c>
      <c r="J25" t="s">
        <v>16</v>
      </c>
    </row>
    <row r="26" spans="1:10" x14ac:dyDescent="0.25">
      <c r="A26" t="s">
        <v>932</v>
      </c>
      <c r="B26" t="s">
        <v>931</v>
      </c>
      <c r="C26" t="s">
        <v>3</v>
      </c>
      <c r="D26" t="s">
        <v>19</v>
      </c>
      <c r="E26" t="s">
        <v>897</v>
      </c>
      <c r="F26" t="s">
        <v>18</v>
      </c>
      <c r="G26">
        <v>3500</v>
      </c>
      <c r="H26">
        <v>0.8</v>
      </c>
      <c r="I26">
        <v>2800</v>
      </c>
      <c r="J26" t="s">
        <v>16</v>
      </c>
    </row>
    <row r="27" spans="1:10" x14ac:dyDescent="0.25">
      <c r="A27" t="s">
        <v>942</v>
      </c>
      <c r="B27" t="s">
        <v>941</v>
      </c>
      <c r="C27" t="s">
        <v>3</v>
      </c>
      <c r="D27" t="s">
        <v>19</v>
      </c>
      <c r="E27" t="s">
        <v>897</v>
      </c>
      <c r="F27" t="s">
        <v>18</v>
      </c>
      <c r="G27">
        <v>37100</v>
      </c>
      <c r="H27">
        <v>0.02</v>
      </c>
      <c r="I27">
        <v>742</v>
      </c>
      <c r="J27" t="s">
        <v>16</v>
      </c>
    </row>
    <row r="28" spans="1:10" x14ac:dyDescent="0.25">
      <c r="A28" t="s">
        <v>1006</v>
      </c>
      <c r="B28" t="s">
        <v>1005</v>
      </c>
      <c r="C28" t="s">
        <v>3</v>
      </c>
      <c r="D28" t="s">
        <v>19</v>
      </c>
      <c r="E28" t="s">
        <v>897</v>
      </c>
      <c r="F28" t="s">
        <v>18</v>
      </c>
      <c r="G28">
        <v>1900</v>
      </c>
      <c r="H28">
        <v>0.8</v>
      </c>
      <c r="I28">
        <v>1520</v>
      </c>
      <c r="J28" t="s">
        <v>16</v>
      </c>
    </row>
    <row r="29" spans="1:10" x14ac:dyDescent="0.25">
      <c r="A29" t="s">
        <v>962</v>
      </c>
      <c r="B29" t="s">
        <v>961</v>
      </c>
      <c r="C29" t="s">
        <v>3</v>
      </c>
      <c r="D29" t="s">
        <v>19</v>
      </c>
      <c r="E29" t="s">
        <v>897</v>
      </c>
      <c r="F29" t="s">
        <v>18</v>
      </c>
      <c r="G29">
        <v>890</v>
      </c>
      <c r="H29">
        <v>0.8</v>
      </c>
      <c r="I29">
        <v>712</v>
      </c>
      <c r="J29" t="s">
        <v>16</v>
      </c>
    </row>
    <row r="30" spans="1:10" x14ac:dyDescent="0.25">
      <c r="A30" t="s">
        <v>1002</v>
      </c>
      <c r="B30" t="s">
        <v>1001</v>
      </c>
      <c r="C30" t="s">
        <v>3</v>
      </c>
      <c r="D30" t="s">
        <v>19</v>
      </c>
      <c r="E30" t="s">
        <v>897</v>
      </c>
      <c r="F30" t="s">
        <v>18</v>
      </c>
      <c r="G30">
        <v>500</v>
      </c>
      <c r="H30">
        <v>0.8</v>
      </c>
      <c r="I30">
        <v>400</v>
      </c>
      <c r="J30" t="s">
        <v>16</v>
      </c>
    </row>
    <row r="31" spans="1:10" x14ac:dyDescent="0.25">
      <c r="A31" t="s">
        <v>938</v>
      </c>
      <c r="B31" t="s">
        <v>937</v>
      </c>
      <c r="C31" t="s">
        <v>3</v>
      </c>
      <c r="D31" t="s">
        <v>19</v>
      </c>
      <c r="E31" t="s">
        <v>897</v>
      </c>
      <c r="F31" t="s">
        <v>834</v>
      </c>
      <c r="G31">
        <v>1870</v>
      </c>
      <c r="H31">
        <v>0.8</v>
      </c>
      <c r="I31">
        <v>1496</v>
      </c>
      <c r="J31" t="s">
        <v>16</v>
      </c>
    </row>
    <row r="32" spans="1:10" x14ac:dyDescent="0.25">
      <c r="A32" t="s">
        <v>883</v>
      </c>
      <c r="B32" t="s">
        <v>310</v>
      </c>
      <c r="C32" t="s">
        <v>3</v>
      </c>
      <c r="D32" t="s">
        <v>19</v>
      </c>
      <c r="E32" t="s">
        <v>1</v>
      </c>
      <c r="F32" t="s">
        <v>18</v>
      </c>
      <c r="G32">
        <v>1280</v>
      </c>
      <c r="H32">
        <v>0.8</v>
      </c>
      <c r="I32">
        <v>1024</v>
      </c>
      <c r="J32" t="s">
        <v>16</v>
      </c>
    </row>
    <row r="33" spans="1:10" x14ac:dyDescent="0.25">
      <c r="A33" t="s">
        <v>130</v>
      </c>
      <c r="B33" t="s">
        <v>129</v>
      </c>
      <c r="C33" t="s">
        <v>3</v>
      </c>
      <c r="D33" t="s">
        <v>19</v>
      </c>
      <c r="E33" t="s">
        <v>1</v>
      </c>
      <c r="F33" t="s">
        <v>18</v>
      </c>
      <c r="G33">
        <v>6633</v>
      </c>
      <c r="H33">
        <v>0.8</v>
      </c>
      <c r="I33">
        <v>5306.4000000000005</v>
      </c>
      <c r="J33" t="s">
        <v>16</v>
      </c>
    </row>
    <row r="34" spans="1:10" x14ac:dyDescent="0.25">
      <c r="A34" t="s">
        <v>746</v>
      </c>
      <c r="B34" t="s">
        <v>745</v>
      </c>
      <c r="C34" t="s">
        <v>3</v>
      </c>
      <c r="D34" t="s">
        <v>19</v>
      </c>
      <c r="E34" t="s">
        <v>1</v>
      </c>
      <c r="F34" t="s">
        <v>18</v>
      </c>
      <c r="G34">
        <v>430</v>
      </c>
      <c r="H34">
        <v>0.8</v>
      </c>
      <c r="I34">
        <v>344</v>
      </c>
      <c r="J34" t="s">
        <v>16</v>
      </c>
    </row>
    <row r="35" spans="1:10" x14ac:dyDescent="0.25">
      <c r="A35" t="s">
        <v>703</v>
      </c>
      <c r="B35" t="s">
        <v>702</v>
      </c>
      <c r="C35" t="s">
        <v>3</v>
      </c>
      <c r="D35" t="s">
        <v>19</v>
      </c>
      <c r="E35" t="s">
        <v>1</v>
      </c>
      <c r="F35" t="s">
        <v>18</v>
      </c>
      <c r="G35">
        <v>2700</v>
      </c>
      <c r="H35">
        <v>0.8</v>
      </c>
      <c r="I35">
        <v>2160</v>
      </c>
      <c r="J35" t="s">
        <v>16</v>
      </c>
    </row>
    <row r="36" spans="1:10" x14ac:dyDescent="0.25">
      <c r="A36" t="s">
        <v>546</v>
      </c>
      <c r="B36" t="s">
        <v>545</v>
      </c>
      <c r="C36" t="s">
        <v>3</v>
      </c>
      <c r="D36" t="s">
        <v>19</v>
      </c>
      <c r="E36" t="s">
        <v>1</v>
      </c>
      <c r="F36" t="s">
        <v>18</v>
      </c>
      <c r="G36">
        <v>1500</v>
      </c>
      <c r="H36">
        <v>0.8</v>
      </c>
      <c r="I36">
        <v>1200</v>
      </c>
      <c r="J36" t="s">
        <v>16</v>
      </c>
    </row>
    <row r="37" spans="1:10" x14ac:dyDescent="0.25">
      <c r="A37" t="s">
        <v>375</v>
      </c>
      <c r="B37" t="s">
        <v>374</v>
      </c>
      <c r="C37" t="s">
        <v>3</v>
      </c>
      <c r="D37" t="s">
        <v>19</v>
      </c>
      <c r="E37" t="s">
        <v>1</v>
      </c>
      <c r="F37" t="s">
        <v>18</v>
      </c>
      <c r="G37">
        <v>8067</v>
      </c>
      <c r="H37">
        <v>0.8</v>
      </c>
      <c r="I37">
        <v>6453.6</v>
      </c>
      <c r="J37" t="s">
        <v>16</v>
      </c>
    </row>
    <row r="38" spans="1:10" x14ac:dyDescent="0.25">
      <c r="A38" t="s">
        <v>66</v>
      </c>
      <c r="B38" t="s">
        <v>754</v>
      </c>
      <c r="C38" t="s">
        <v>3</v>
      </c>
      <c r="D38" t="s">
        <v>19</v>
      </c>
      <c r="E38" t="s">
        <v>1</v>
      </c>
      <c r="F38" t="s">
        <v>18</v>
      </c>
      <c r="G38">
        <v>220</v>
      </c>
      <c r="H38">
        <v>0.8</v>
      </c>
      <c r="I38">
        <v>176</v>
      </c>
      <c r="J38" t="s">
        <v>16</v>
      </c>
    </row>
    <row r="39" spans="1:10" x14ac:dyDescent="0.25">
      <c r="A39" t="s">
        <v>66</v>
      </c>
      <c r="B39" t="s">
        <v>65</v>
      </c>
      <c r="C39" t="s">
        <v>3</v>
      </c>
      <c r="D39" t="s">
        <v>19</v>
      </c>
      <c r="E39" t="s">
        <v>1</v>
      </c>
      <c r="F39" t="s">
        <v>18</v>
      </c>
      <c r="G39">
        <v>117</v>
      </c>
      <c r="H39">
        <v>0.8</v>
      </c>
      <c r="I39">
        <v>93.600000000000009</v>
      </c>
      <c r="J39" t="s">
        <v>16</v>
      </c>
    </row>
    <row r="40" spans="1:10" x14ac:dyDescent="0.25">
      <c r="A40" t="s">
        <v>767</v>
      </c>
      <c r="B40" t="s">
        <v>766</v>
      </c>
      <c r="C40" t="s">
        <v>3</v>
      </c>
      <c r="D40" t="s">
        <v>19</v>
      </c>
      <c r="E40" t="s">
        <v>1</v>
      </c>
      <c r="F40" t="s">
        <v>18</v>
      </c>
      <c r="G40">
        <v>890</v>
      </c>
      <c r="H40">
        <v>0.8</v>
      </c>
      <c r="I40">
        <v>712</v>
      </c>
      <c r="J40" t="s">
        <v>16</v>
      </c>
    </row>
    <row r="41" spans="1:10" x14ac:dyDescent="0.25">
      <c r="A41" t="s">
        <v>769</v>
      </c>
      <c r="B41" t="s">
        <v>768</v>
      </c>
      <c r="C41" t="s">
        <v>3</v>
      </c>
      <c r="D41" t="s">
        <v>19</v>
      </c>
      <c r="E41" t="s">
        <v>1</v>
      </c>
      <c r="F41" t="s">
        <v>18</v>
      </c>
      <c r="G41">
        <v>400</v>
      </c>
      <c r="H41">
        <v>0.8</v>
      </c>
      <c r="I41">
        <v>320</v>
      </c>
      <c r="J41" t="s">
        <v>16</v>
      </c>
    </row>
    <row r="42" spans="1:10" x14ac:dyDescent="0.25">
      <c r="A42" t="s">
        <v>232</v>
      </c>
      <c r="B42" t="s">
        <v>533</v>
      </c>
      <c r="C42" t="s">
        <v>3</v>
      </c>
      <c r="D42" t="s">
        <v>19</v>
      </c>
      <c r="E42" t="s">
        <v>1</v>
      </c>
      <c r="F42" t="s">
        <v>101</v>
      </c>
      <c r="G42">
        <v>500</v>
      </c>
      <c r="H42">
        <v>0.8</v>
      </c>
      <c r="I42">
        <v>400</v>
      </c>
      <c r="J42" t="s">
        <v>16</v>
      </c>
    </row>
    <row r="43" spans="1:10" x14ac:dyDescent="0.25">
      <c r="A43" t="s">
        <v>232</v>
      </c>
      <c r="B43" t="s">
        <v>544</v>
      </c>
      <c r="C43" t="s">
        <v>3</v>
      </c>
      <c r="D43" t="s">
        <v>19</v>
      </c>
      <c r="E43" t="s">
        <v>1</v>
      </c>
      <c r="F43" t="s">
        <v>101</v>
      </c>
      <c r="G43">
        <v>150</v>
      </c>
      <c r="H43">
        <v>0.8</v>
      </c>
      <c r="I43">
        <v>120</v>
      </c>
      <c r="J43" t="s">
        <v>16</v>
      </c>
    </row>
    <row r="44" spans="1:10" x14ac:dyDescent="0.25">
      <c r="A44" t="s">
        <v>232</v>
      </c>
      <c r="B44" t="s">
        <v>231</v>
      </c>
      <c r="C44" t="s">
        <v>3</v>
      </c>
      <c r="D44" t="s">
        <v>19</v>
      </c>
      <c r="E44" t="s">
        <v>1</v>
      </c>
      <c r="F44" t="s">
        <v>101</v>
      </c>
      <c r="G44">
        <v>261</v>
      </c>
      <c r="H44">
        <v>0.8</v>
      </c>
      <c r="I44">
        <v>208.8</v>
      </c>
      <c r="J44" t="s">
        <v>16</v>
      </c>
    </row>
    <row r="45" spans="1:10" x14ac:dyDescent="0.25">
      <c r="A45" t="s">
        <v>109</v>
      </c>
      <c r="B45" t="s">
        <v>108</v>
      </c>
      <c r="C45" t="s">
        <v>3</v>
      </c>
      <c r="D45" t="s">
        <v>19</v>
      </c>
      <c r="E45" t="s">
        <v>1</v>
      </c>
      <c r="F45" t="s">
        <v>101</v>
      </c>
      <c r="G45">
        <v>83</v>
      </c>
      <c r="H45">
        <v>0.8</v>
      </c>
      <c r="I45">
        <v>66.400000000000006</v>
      </c>
      <c r="J45" t="s">
        <v>16</v>
      </c>
    </row>
    <row r="46" spans="1:10" x14ac:dyDescent="0.25">
      <c r="A46" t="s">
        <v>411</v>
      </c>
      <c r="B46" t="s">
        <v>410</v>
      </c>
      <c r="C46" t="s">
        <v>3</v>
      </c>
      <c r="D46" t="s">
        <v>19</v>
      </c>
      <c r="E46" t="s">
        <v>1</v>
      </c>
      <c r="F46" t="s">
        <v>18</v>
      </c>
      <c r="G46">
        <v>150</v>
      </c>
      <c r="H46">
        <v>0.8</v>
      </c>
      <c r="I46">
        <v>120</v>
      </c>
      <c r="J46" t="s">
        <v>16</v>
      </c>
    </row>
    <row r="47" spans="1:10" x14ac:dyDescent="0.25">
      <c r="A47" t="s">
        <v>52</v>
      </c>
      <c r="B47" t="s">
        <v>51</v>
      </c>
      <c r="C47" t="s">
        <v>3</v>
      </c>
      <c r="D47" t="s">
        <v>19</v>
      </c>
      <c r="E47" t="s">
        <v>1</v>
      </c>
      <c r="F47" t="s">
        <v>18</v>
      </c>
      <c r="G47">
        <v>1300</v>
      </c>
      <c r="H47">
        <v>0.8</v>
      </c>
      <c r="I47">
        <v>1040</v>
      </c>
      <c r="J47" t="s">
        <v>16</v>
      </c>
    </row>
    <row r="48" spans="1:10" x14ac:dyDescent="0.25">
      <c r="A48" t="s">
        <v>882</v>
      </c>
      <c r="B48" t="s">
        <v>881</v>
      </c>
      <c r="C48" t="s">
        <v>3</v>
      </c>
      <c r="D48" t="s">
        <v>19</v>
      </c>
      <c r="E48" t="s">
        <v>1</v>
      </c>
      <c r="F48" t="s">
        <v>101</v>
      </c>
      <c r="G48">
        <v>100</v>
      </c>
      <c r="H48">
        <v>0.8</v>
      </c>
      <c r="I48">
        <v>80</v>
      </c>
      <c r="J48" t="s">
        <v>16</v>
      </c>
    </row>
    <row r="49" spans="1:10" x14ac:dyDescent="0.25">
      <c r="A49" t="s">
        <v>201</v>
      </c>
      <c r="B49" t="s">
        <v>200</v>
      </c>
      <c r="C49" t="s">
        <v>3</v>
      </c>
      <c r="D49" t="s">
        <v>19</v>
      </c>
      <c r="E49" t="s">
        <v>1</v>
      </c>
      <c r="F49" t="s">
        <v>101</v>
      </c>
      <c r="G49">
        <v>517</v>
      </c>
      <c r="H49">
        <v>0.8</v>
      </c>
      <c r="I49">
        <v>413.6</v>
      </c>
      <c r="J49" t="s">
        <v>16</v>
      </c>
    </row>
    <row r="50" spans="1:10" x14ac:dyDescent="0.25">
      <c r="A50" t="s">
        <v>118</v>
      </c>
      <c r="B50" t="s">
        <v>117</v>
      </c>
      <c r="C50" t="s">
        <v>3</v>
      </c>
      <c r="D50" t="s">
        <v>19</v>
      </c>
      <c r="E50" t="s">
        <v>1</v>
      </c>
      <c r="F50" t="s">
        <v>96</v>
      </c>
      <c r="G50">
        <v>213</v>
      </c>
      <c r="H50">
        <v>0.8</v>
      </c>
      <c r="I50">
        <v>170.4</v>
      </c>
      <c r="J50" t="s">
        <v>16</v>
      </c>
    </row>
    <row r="51" spans="1:10" x14ac:dyDescent="0.25">
      <c r="A51" t="s">
        <v>118</v>
      </c>
      <c r="B51" t="s">
        <v>731</v>
      </c>
      <c r="C51" t="s">
        <v>3</v>
      </c>
      <c r="D51" t="s">
        <v>19</v>
      </c>
      <c r="E51" t="s">
        <v>1</v>
      </c>
      <c r="F51" t="s">
        <v>18</v>
      </c>
      <c r="G51">
        <v>500</v>
      </c>
      <c r="H51">
        <v>0.8</v>
      </c>
      <c r="I51">
        <v>400</v>
      </c>
      <c r="J51" t="s">
        <v>16</v>
      </c>
    </row>
    <row r="52" spans="1:10" x14ac:dyDescent="0.25">
      <c r="A52" t="s">
        <v>160</v>
      </c>
      <c r="B52" t="s">
        <v>159</v>
      </c>
      <c r="C52" t="s">
        <v>3</v>
      </c>
      <c r="D52" t="s">
        <v>19</v>
      </c>
      <c r="E52" t="s">
        <v>1</v>
      </c>
      <c r="F52" t="s">
        <v>112</v>
      </c>
      <c r="G52">
        <v>100</v>
      </c>
      <c r="H52">
        <v>0.8</v>
      </c>
      <c r="I52">
        <v>80</v>
      </c>
      <c r="J52" t="s">
        <v>16</v>
      </c>
    </row>
    <row r="53" spans="1:10" x14ac:dyDescent="0.25">
      <c r="A53" t="s">
        <v>154</v>
      </c>
      <c r="B53" t="s">
        <v>153</v>
      </c>
      <c r="C53" t="s">
        <v>3</v>
      </c>
      <c r="D53" t="s">
        <v>19</v>
      </c>
      <c r="E53" t="s">
        <v>1</v>
      </c>
      <c r="F53" t="s">
        <v>18</v>
      </c>
      <c r="G53">
        <v>22017</v>
      </c>
      <c r="H53">
        <v>0.8</v>
      </c>
      <c r="I53">
        <v>17613.600000000002</v>
      </c>
      <c r="J53" t="s">
        <v>16</v>
      </c>
    </row>
    <row r="54" spans="1:10" x14ac:dyDescent="0.25">
      <c r="A54" t="s">
        <v>748</v>
      </c>
      <c r="B54" t="s">
        <v>747</v>
      </c>
      <c r="C54" t="s">
        <v>3</v>
      </c>
      <c r="D54" t="s">
        <v>19</v>
      </c>
      <c r="E54" t="s">
        <v>1</v>
      </c>
      <c r="F54" t="s">
        <v>96</v>
      </c>
      <c r="G54">
        <v>1200</v>
      </c>
      <c r="H54">
        <v>0.8</v>
      </c>
      <c r="I54">
        <v>960</v>
      </c>
      <c r="J54" t="s">
        <v>16</v>
      </c>
    </row>
    <row r="55" spans="1:10" x14ac:dyDescent="0.25">
      <c r="A55" t="s">
        <v>136</v>
      </c>
      <c r="B55" t="s">
        <v>135</v>
      </c>
      <c r="C55" t="s">
        <v>3</v>
      </c>
      <c r="D55" t="s">
        <v>19</v>
      </c>
      <c r="E55" t="s">
        <v>1</v>
      </c>
      <c r="F55" t="s">
        <v>112</v>
      </c>
      <c r="G55">
        <v>2650</v>
      </c>
      <c r="H55">
        <v>0.8</v>
      </c>
      <c r="I55">
        <v>2120</v>
      </c>
      <c r="J55" t="s">
        <v>16</v>
      </c>
    </row>
    <row r="56" spans="1:10" x14ac:dyDescent="0.25">
      <c r="A56" t="s">
        <v>577</v>
      </c>
      <c r="B56" t="s">
        <v>576</v>
      </c>
      <c r="C56" t="s">
        <v>3</v>
      </c>
      <c r="D56" t="s">
        <v>19</v>
      </c>
      <c r="E56" t="s">
        <v>1</v>
      </c>
      <c r="F56" t="s">
        <v>18</v>
      </c>
      <c r="G56">
        <v>1000</v>
      </c>
      <c r="H56">
        <v>0.8</v>
      </c>
      <c r="I56">
        <v>800</v>
      </c>
      <c r="J56" t="s">
        <v>16</v>
      </c>
    </row>
    <row r="57" spans="1:10" x14ac:dyDescent="0.25">
      <c r="A57" t="s">
        <v>114</v>
      </c>
      <c r="B57" t="s">
        <v>113</v>
      </c>
      <c r="C57" t="s">
        <v>3</v>
      </c>
      <c r="D57" t="s">
        <v>19</v>
      </c>
      <c r="E57" t="s">
        <v>1</v>
      </c>
      <c r="F57" t="s">
        <v>112</v>
      </c>
      <c r="G57">
        <v>211</v>
      </c>
      <c r="H57">
        <v>0.8</v>
      </c>
      <c r="I57">
        <v>168.8</v>
      </c>
      <c r="J57" t="s">
        <v>16</v>
      </c>
    </row>
    <row r="58" spans="1:10" x14ac:dyDescent="0.25">
      <c r="A58" t="s">
        <v>621</v>
      </c>
      <c r="B58" t="s">
        <v>620</v>
      </c>
      <c r="C58" t="s">
        <v>3</v>
      </c>
      <c r="D58" t="s">
        <v>19</v>
      </c>
      <c r="E58" t="s">
        <v>1</v>
      </c>
      <c r="F58" t="s">
        <v>18</v>
      </c>
      <c r="G58">
        <v>350</v>
      </c>
      <c r="H58">
        <v>0.8</v>
      </c>
      <c r="I58">
        <v>280</v>
      </c>
      <c r="J58" t="s">
        <v>16</v>
      </c>
    </row>
    <row r="59" spans="1:10" x14ac:dyDescent="0.25">
      <c r="A59" t="s">
        <v>140</v>
      </c>
      <c r="B59" t="s">
        <v>139</v>
      </c>
      <c r="C59" t="s">
        <v>3</v>
      </c>
      <c r="D59" t="s">
        <v>19</v>
      </c>
      <c r="E59" t="s">
        <v>1</v>
      </c>
      <c r="F59" t="s">
        <v>112</v>
      </c>
      <c r="G59">
        <v>2556</v>
      </c>
      <c r="H59">
        <v>0.8</v>
      </c>
      <c r="I59">
        <v>2044.8000000000002</v>
      </c>
      <c r="J59" t="s">
        <v>16</v>
      </c>
    </row>
    <row r="60" spans="1:10" x14ac:dyDescent="0.25">
      <c r="A60" t="s">
        <v>76</v>
      </c>
      <c r="B60" t="s">
        <v>179</v>
      </c>
      <c r="C60" t="s">
        <v>3</v>
      </c>
      <c r="D60" t="s">
        <v>19</v>
      </c>
      <c r="E60" t="s">
        <v>1</v>
      </c>
      <c r="F60" t="s">
        <v>18</v>
      </c>
      <c r="G60">
        <v>422</v>
      </c>
      <c r="H60">
        <v>0.8</v>
      </c>
      <c r="I60">
        <v>337.6</v>
      </c>
      <c r="J60" t="s">
        <v>16</v>
      </c>
    </row>
    <row r="61" spans="1:10" x14ac:dyDescent="0.25">
      <c r="A61" t="s">
        <v>76</v>
      </c>
      <c r="B61" t="s">
        <v>141</v>
      </c>
      <c r="C61" t="s">
        <v>3</v>
      </c>
      <c r="D61" t="s">
        <v>19</v>
      </c>
      <c r="E61" t="s">
        <v>1</v>
      </c>
      <c r="F61" t="s">
        <v>18</v>
      </c>
      <c r="G61">
        <v>16583</v>
      </c>
      <c r="H61">
        <v>0.8</v>
      </c>
      <c r="I61">
        <v>13266.400000000001</v>
      </c>
      <c r="J61" t="s">
        <v>16</v>
      </c>
    </row>
    <row r="62" spans="1:10" x14ac:dyDescent="0.25">
      <c r="A62" t="s">
        <v>753</v>
      </c>
      <c r="B62" t="s">
        <v>752</v>
      </c>
      <c r="C62" t="s">
        <v>3</v>
      </c>
      <c r="D62" t="s">
        <v>19</v>
      </c>
      <c r="E62" t="s">
        <v>1</v>
      </c>
      <c r="F62" t="s">
        <v>18</v>
      </c>
      <c r="G62">
        <v>3100</v>
      </c>
      <c r="H62">
        <v>0.8</v>
      </c>
      <c r="I62">
        <v>2480</v>
      </c>
      <c r="J62" t="s">
        <v>16</v>
      </c>
    </row>
    <row r="63" spans="1:10" x14ac:dyDescent="0.25">
      <c r="A63" t="s">
        <v>25</v>
      </c>
      <c r="B63" t="s">
        <v>24</v>
      </c>
      <c r="C63" t="s">
        <v>3</v>
      </c>
      <c r="D63" t="s">
        <v>19</v>
      </c>
      <c r="E63" t="s">
        <v>1</v>
      </c>
      <c r="F63" t="s">
        <v>18</v>
      </c>
      <c r="G63">
        <v>100</v>
      </c>
      <c r="H63">
        <v>0.8</v>
      </c>
      <c r="I63">
        <v>80</v>
      </c>
      <c r="J63" t="s">
        <v>16</v>
      </c>
    </row>
    <row r="64" spans="1:10" x14ac:dyDescent="0.25">
      <c r="A64" t="s">
        <v>619</v>
      </c>
      <c r="B64" t="s">
        <v>618</v>
      </c>
      <c r="C64" t="s">
        <v>3</v>
      </c>
      <c r="D64" t="s">
        <v>19</v>
      </c>
      <c r="E64" t="s">
        <v>1</v>
      </c>
      <c r="F64" t="s">
        <v>96</v>
      </c>
      <c r="G64">
        <v>3500</v>
      </c>
      <c r="H64">
        <v>0.8</v>
      </c>
      <c r="I64">
        <v>2800</v>
      </c>
      <c r="J64" t="s">
        <v>16</v>
      </c>
    </row>
    <row r="65" spans="1:10" x14ac:dyDescent="0.25">
      <c r="A65" t="s">
        <v>352</v>
      </c>
      <c r="B65" t="s">
        <v>351</v>
      </c>
      <c r="C65" t="s">
        <v>3</v>
      </c>
      <c r="D65" t="s">
        <v>19</v>
      </c>
      <c r="E65" t="s">
        <v>1</v>
      </c>
      <c r="F65" t="s">
        <v>18</v>
      </c>
      <c r="G65">
        <v>2117</v>
      </c>
      <c r="H65">
        <v>0.8</v>
      </c>
      <c r="I65">
        <v>1693.6000000000001</v>
      </c>
      <c r="J65" t="s">
        <v>16</v>
      </c>
    </row>
    <row r="66" spans="1:10" x14ac:dyDescent="0.25">
      <c r="A66" t="s">
        <v>875</v>
      </c>
      <c r="B66" t="s">
        <v>874</v>
      </c>
      <c r="C66" t="s">
        <v>3</v>
      </c>
      <c r="D66" t="s">
        <v>19</v>
      </c>
      <c r="E66" t="s">
        <v>1</v>
      </c>
      <c r="F66" t="s">
        <v>18</v>
      </c>
      <c r="G66">
        <v>1400</v>
      </c>
      <c r="H66">
        <v>0.8</v>
      </c>
      <c r="I66">
        <v>1120</v>
      </c>
      <c r="J66" t="s">
        <v>16</v>
      </c>
    </row>
    <row r="67" spans="1:10" x14ac:dyDescent="0.25">
      <c r="A67" t="s">
        <v>344</v>
      </c>
      <c r="B67" t="s">
        <v>343</v>
      </c>
      <c r="C67" t="s">
        <v>3</v>
      </c>
      <c r="D67" t="s">
        <v>19</v>
      </c>
      <c r="E67" t="s">
        <v>1</v>
      </c>
      <c r="F67" t="s">
        <v>18</v>
      </c>
      <c r="G67">
        <v>2250</v>
      </c>
      <c r="H67">
        <v>0.8</v>
      </c>
      <c r="I67">
        <v>1800</v>
      </c>
      <c r="J67" t="s">
        <v>16</v>
      </c>
    </row>
    <row r="68" spans="1:10" x14ac:dyDescent="0.25">
      <c r="A68" t="s">
        <v>617</v>
      </c>
      <c r="B68" t="s">
        <v>616</v>
      </c>
      <c r="C68" t="s">
        <v>3</v>
      </c>
      <c r="D68" t="s">
        <v>19</v>
      </c>
      <c r="E68" t="s">
        <v>1</v>
      </c>
      <c r="F68" t="s">
        <v>18</v>
      </c>
      <c r="G68">
        <v>1100</v>
      </c>
      <c r="H68">
        <v>0.8</v>
      </c>
      <c r="I68">
        <v>880</v>
      </c>
      <c r="J68" t="s">
        <v>16</v>
      </c>
    </row>
    <row r="69" spans="1:10" x14ac:dyDescent="0.25">
      <c r="A69" t="s">
        <v>575</v>
      </c>
      <c r="B69" t="s">
        <v>574</v>
      </c>
      <c r="C69" t="s">
        <v>3</v>
      </c>
      <c r="D69" t="s">
        <v>19</v>
      </c>
      <c r="E69" t="s">
        <v>1</v>
      </c>
      <c r="F69" t="s">
        <v>18</v>
      </c>
      <c r="G69">
        <v>200</v>
      </c>
      <c r="H69">
        <v>0.8</v>
      </c>
      <c r="I69">
        <v>160</v>
      </c>
      <c r="J69" t="s">
        <v>16</v>
      </c>
    </row>
    <row r="70" spans="1:10" x14ac:dyDescent="0.25">
      <c r="A70" t="s">
        <v>371</v>
      </c>
      <c r="B70" t="s">
        <v>370</v>
      </c>
      <c r="C70" t="s">
        <v>3</v>
      </c>
      <c r="D70" t="s">
        <v>19</v>
      </c>
      <c r="E70" t="s">
        <v>1</v>
      </c>
      <c r="F70" t="s">
        <v>112</v>
      </c>
      <c r="G70">
        <v>472</v>
      </c>
      <c r="H70">
        <v>0.8</v>
      </c>
      <c r="I70">
        <v>377.6</v>
      </c>
      <c r="J70" t="s">
        <v>16</v>
      </c>
    </row>
    <row r="71" spans="1:10" x14ac:dyDescent="0.25">
      <c r="A71" t="s">
        <v>543</v>
      </c>
      <c r="B71" t="s">
        <v>542</v>
      </c>
      <c r="C71" t="s">
        <v>3</v>
      </c>
      <c r="D71" t="s">
        <v>19</v>
      </c>
      <c r="E71" t="s">
        <v>1</v>
      </c>
      <c r="F71" t="s">
        <v>101</v>
      </c>
      <c r="G71">
        <v>100</v>
      </c>
      <c r="H71">
        <v>0.8</v>
      </c>
      <c r="I71">
        <v>80</v>
      </c>
      <c r="J71" t="s">
        <v>16</v>
      </c>
    </row>
    <row r="72" spans="1:10" x14ac:dyDescent="0.25">
      <c r="A72" t="s">
        <v>342</v>
      </c>
      <c r="B72" t="s">
        <v>341</v>
      </c>
      <c r="C72" t="s">
        <v>3</v>
      </c>
      <c r="D72" t="s">
        <v>19</v>
      </c>
      <c r="E72" t="s">
        <v>1</v>
      </c>
      <c r="F72" t="s">
        <v>18</v>
      </c>
      <c r="G72">
        <v>1178</v>
      </c>
      <c r="H72">
        <v>0.8</v>
      </c>
      <c r="I72">
        <v>942.40000000000009</v>
      </c>
      <c r="J72" t="s">
        <v>16</v>
      </c>
    </row>
    <row r="73" spans="1:10" x14ac:dyDescent="0.25">
      <c r="A73" t="s">
        <v>405</v>
      </c>
      <c r="B73" t="s">
        <v>404</v>
      </c>
      <c r="C73" t="s">
        <v>3</v>
      </c>
      <c r="D73" t="s">
        <v>19</v>
      </c>
      <c r="E73" t="s">
        <v>1</v>
      </c>
      <c r="F73" t="s">
        <v>18</v>
      </c>
      <c r="G73">
        <v>628</v>
      </c>
      <c r="H73">
        <v>0.8</v>
      </c>
      <c r="I73">
        <v>502.40000000000003</v>
      </c>
      <c r="J73" t="s">
        <v>16</v>
      </c>
    </row>
    <row r="74" spans="1:10" x14ac:dyDescent="0.25">
      <c r="A74" t="s">
        <v>248</v>
      </c>
      <c r="B74" t="s">
        <v>247</v>
      </c>
      <c r="C74" t="s">
        <v>3</v>
      </c>
      <c r="D74" t="s">
        <v>19</v>
      </c>
      <c r="E74" t="s">
        <v>1</v>
      </c>
      <c r="F74" t="s">
        <v>18</v>
      </c>
      <c r="G74">
        <v>644</v>
      </c>
      <c r="H74">
        <v>0.8</v>
      </c>
      <c r="I74">
        <v>515.20000000000005</v>
      </c>
      <c r="J74" t="s">
        <v>16</v>
      </c>
    </row>
    <row r="75" spans="1:10" x14ac:dyDescent="0.25">
      <c r="A75" t="s">
        <v>614</v>
      </c>
      <c r="B75" t="s">
        <v>613</v>
      </c>
      <c r="C75" t="s">
        <v>3</v>
      </c>
      <c r="D75" t="s">
        <v>19</v>
      </c>
      <c r="E75" t="s">
        <v>1</v>
      </c>
      <c r="F75" t="s">
        <v>18</v>
      </c>
      <c r="G75">
        <v>1200</v>
      </c>
      <c r="H75">
        <v>0.8</v>
      </c>
      <c r="I75">
        <v>960</v>
      </c>
      <c r="J75" t="s">
        <v>16</v>
      </c>
    </row>
    <row r="76" spans="1:10" x14ac:dyDescent="0.25">
      <c r="A76" t="s">
        <v>1030</v>
      </c>
      <c r="B76" t="s">
        <v>275</v>
      </c>
      <c r="C76" t="s">
        <v>3</v>
      </c>
      <c r="D76" t="s">
        <v>19</v>
      </c>
      <c r="E76" t="s">
        <v>1</v>
      </c>
      <c r="F76" t="s">
        <v>274</v>
      </c>
      <c r="G76" s="32">
        <v>1750</v>
      </c>
      <c r="H76">
        <v>0.8</v>
      </c>
      <c r="I76" s="32">
        <f>H76*G76</f>
        <v>1400</v>
      </c>
      <c r="J76" t="s">
        <v>16</v>
      </c>
    </row>
    <row r="77" spans="1:10" x14ac:dyDescent="0.25">
      <c r="A77" t="s">
        <v>325</v>
      </c>
      <c r="B77" t="s">
        <v>324</v>
      </c>
      <c r="C77" t="s">
        <v>3</v>
      </c>
      <c r="D77" t="s">
        <v>19</v>
      </c>
      <c r="E77" t="s">
        <v>1</v>
      </c>
      <c r="F77" t="s">
        <v>18</v>
      </c>
      <c r="G77">
        <v>106</v>
      </c>
      <c r="H77">
        <v>0.8</v>
      </c>
      <c r="I77">
        <v>84.800000000000011</v>
      </c>
      <c r="J77" t="s">
        <v>16</v>
      </c>
    </row>
    <row r="78" spans="1:10" x14ac:dyDescent="0.25">
      <c r="A78" t="s">
        <v>325</v>
      </c>
      <c r="B78" t="s">
        <v>324</v>
      </c>
      <c r="C78" t="s">
        <v>3</v>
      </c>
      <c r="D78" t="s">
        <v>19</v>
      </c>
      <c r="E78" t="s">
        <v>1</v>
      </c>
      <c r="F78" t="s">
        <v>18</v>
      </c>
      <c r="G78">
        <v>106</v>
      </c>
      <c r="H78">
        <v>0.8</v>
      </c>
      <c r="I78">
        <v>84.800000000000011</v>
      </c>
      <c r="J78" t="s">
        <v>16</v>
      </c>
    </row>
    <row r="79" spans="1:10" x14ac:dyDescent="0.25">
      <c r="A79" t="s">
        <v>492</v>
      </c>
      <c r="B79" t="s">
        <v>491</v>
      </c>
      <c r="C79" t="s">
        <v>3</v>
      </c>
      <c r="D79" t="s">
        <v>19</v>
      </c>
      <c r="E79" t="s">
        <v>1</v>
      </c>
      <c r="F79" t="s">
        <v>18</v>
      </c>
      <c r="G79">
        <v>100</v>
      </c>
      <c r="H79">
        <v>0.8</v>
      </c>
      <c r="I79">
        <v>80</v>
      </c>
      <c r="J79" t="s">
        <v>16</v>
      </c>
    </row>
    <row r="80" spans="1:10" x14ac:dyDescent="0.25">
      <c r="A80" t="s">
        <v>166</v>
      </c>
      <c r="B80" t="s">
        <v>165</v>
      </c>
      <c r="C80" t="s">
        <v>3</v>
      </c>
      <c r="D80" t="s">
        <v>19</v>
      </c>
      <c r="E80" t="s">
        <v>1</v>
      </c>
      <c r="F80" t="s">
        <v>18</v>
      </c>
      <c r="G80">
        <v>1878</v>
      </c>
      <c r="H80">
        <v>0.8</v>
      </c>
      <c r="I80">
        <v>1502.4</v>
      </c>
      <c r="J80" t="s">
        <v>16</v>
      </c>
    </row>
    <row r="81" spans="1:10" x14ac:dyDescent="0.25">
      <c r="A81" t="s">
        <v>301</v>
      </c>
      <c r="B81" t="s">
        <v>300</v>
      </c>
      <c r="C81" t="s">
        <v>3</v>
      </c>
      <c r="D81" t="s">
        <v>19</v>
      </c>
      <c r="E81" t="s">
        <v>1</v>
      </c>
      <c r="F81" t="s">
        <v>18</v>
      </c>
      <c r="G81">
        <v>500</v>
      </c>
      <c r="H81">
        <v>0.8</v>
      </c>
      <c r="I81">
        <v>400</v>
      </c>
      <c r="J81" t="s">
        <v>16</v>
      </c>
    </row>
    <row r="82" spans="1:10" x14ac:dyDescent="0.25">
      <c r="A82" t="s">
        <v>172</v>
      </c>
      <c r="B82" t="s">
        <v>171</v>
      </c>
      <c r="C82" t="s">
        <v>3</v>
      </c>
      <c r="D82" t="s">
        <v>19</v>
      </c>
      <c r="E82" t="s">
        <v>1</v>
      </c>
      <c r="F82" t="s">
        <v>101</v>
      </c>
      <c r="G82">
        <v>2050</v>
      </c>
      <c r="H82">
        <v>0.8</v>
      </c>
      <c r="I82">
        <v>1640</v>
      </c>
      <c r="J82" t="s">
        <v>16</v>
      </c>
    </row>
    <row r="83" spans="1:10" x14ac:dyDescent="0.25">
      <c r="A83" t="s">
        <v>790</v>
      </c>
      <c r="B83" t="s">
        <v>789</v>
      </c>
      <c r="C83" t="s">
        <v>3</v>
      </c>
      <c r="D83" t="s">
        <v>19</v>
      </c>
      <c r="E83" t="s">
        <v>1</v>
      </c>
      <c r="F83" t="s">
        <v>101</v>
      </c>
      <c r="G83">
        <v>600</v>
      </c>
      <c r="H83">
        <v>0.8</v>
      </c>
      <c r="I83">
        <v>480</v>
      </c>
      <c r="J83" t="s">
        <v>16</v>
      </c>
    </row>
    <row r="84" spans="1:10" x14ac:dyDescent="0.25">
      <c r="A84" t="s">
        <v>720</v>
      </c>
      <c r="B84" t="s">
        <v>719</v>
      </c>
      <c r="C84" t="s">
        <v>3</v>
      </c>
      <c r="D84" t="s">
        <v>19</v>
      </c>
      <c r="E84" t="s">
        <v>1</v>
      </c>
      <c r="F84" t="s">
        <v>18</v>
      </c>
      <c r="G84">
        <v>100</v>
      </c>
      <c r="H84">
        <v>0.8</v>
      </c>
      <c r="I84">
        <v>80</v>
      </c>
      <c r="J84" t="s">
        <v>16</v>
      </c>
    </row>
    <row r="85" spans="1:10" x14ac:dyDescent="0.25">
      <c r="A85" t="s">
        <v>541</v>
      </c>
      <c r="B85" t="s">
        <v>538</v>
      </c>
      <c r="C85" t="s">
        <v>3</v>
      </c>
      <c r="D85" t="s">
        <v>19</v>
      </c>
      <c r="E85" t="s">
        <v>1</v>
      </c>
      <c r="F85" t="s">
        <v>101</v>
      </c>
      <c r="G85">
        <v>400</v>
      </c>
      <c r="H85">
        <v>0.8</v>
      </c>
      <c r="I85">
        <v>320</v>
      </c>
      <c r="J85" t="s">
        <v>16</v>
      </c>
    </row>
    <row r="86" spans="1:10" x14ac:dyDescent="0.25">
      <c r="A86" t="s">
        <v>659</v>
      </c>
      <c r="B86" t="s">
        <v>658</v>
      </c>
      <c r="C86" t="s">
        <v>3</v>
      </c>
      <c r="D86" t="s">
        <v>19</v>
      </c>
      <c r="E86" t="s">
        <v>1</v>
      </c>
      <c r="F86" t="s">
        <v>101</v>
      </c>
      <c r="G86">
        <v>100</v>
      </c>
      <c r="H86">
        <v>0.8</v>
      </c>
      <c r="I86">
        <v>80</v>
      </c>
      <c r="J86" t="s">
        <v>16</v>
      </c>
    </row>
    <row r="87" spans="1:10" x14ac:dyDescent="0.25">
      <c r="A87" t="s">
        <v>88</v>
      </c>
      <c r="B87" t="s">
        <v>87</v>
      </c>
      <c r="C87" t="s">
        <v>3</v>
      </c>
      <c r="D87" t="s">
        <v>2</v>
      </c>
      <c r="E87" t="s">
        <v>1</v>
      </c>
      <c r="F87" t="s">
        <v>1026</v>
      </c>
      <c r="G87">
        <v>175</v>
      </c>
      <c r="H87">
        <v>0.8</v>
      </c>
      <c r="I87">
        <v>140</v>
      </c>
      <c r="J87" t="s">
        <v>16</v>
      </c>
    </row>
    <row r="88" spans="1:10" x14ac:dyDescent="0.25">
      <c r="A88" t="s">
        <v>384</v>
      </c>
      <c r="B88" t="s">
        <v>383</v>
      </c>
      <c r="C88" t="s">
        <v>3</v>
      </c>
      <c r="D88" t="s">
        <v>19</v>
      </c>
      <c r="E88" t="s">
        <v>1</v>
      </c>
      <c r="F88" t="s">
        <v>18</v>
      </c>
      <c r="G88">
        <v>572</v>
      </c>
      <c r="H88">
        <v>0.8</v>
      </c>
      <c r="I88">
        <v>457.6</v>
      </c>
      <c r="J88" t="s">
        <v>16</v>
      </c>
    </row>
    <row r="89" spans="1:10" x14ac:dyDescent="0.25">
      <c r="A89" t="s">
        <v>657</v>
      </c>
      <c r="B89" t="s">
        <v>656</v>
      </c>
      <c r="C89" t="s">
        <v>3</v>
      </c>
      <c r="D89" t="s">
        <v>19</v>
      </c>
      <c r="E89" t="s">
        <v>1</v>
      </c>
      <c r="F89" t="s">
        <v>18</v>
      </c>
      <c r="G89">
        <v>150</v>
      </c>
      <c r="H89">
        <v>0.8</v>
      </c>
      <c r="I89">
        <v>120</v>
      </c>
      <c r="J89" t="s">
        <v>16</v>
      </c>
    </row>
    <row r="90" spans="1:10" x14ac:dyDescent="0.25">
      <c r="A90" t="s">
        <v>287</v>
      </c>
      <c r="B90" t="s">
        <v>286</v>
      </c>
      <c r="C90" t="s">
        <v>3</v>
      </c>
      <c r="D90" t="s">
        <v>19</v>
      </c>
      <c r="E90" t="s">
        <v>1</v>
      </c>
      <c r="F90" t="s">
        <v>101</v>
      </c>
      <c r="G90">
        <v>483</v>
      </c>
      <c r="H90">
        <v>0.8</v>
      </c>
      <c r="I90">
        <v>386.40000000000003</v>
      </c>
      <c r="J90" t="s">
        <v>16</v>
      </c>
    </row>
    <row r="91" spans="1:10" x14ac:dyDescent="0.25">
      <c r="A91" t="s">
        <v>716</v>
      </c>
      <c r="B91" t="s">
        <v>715</v>
      </c>
      <c r="C91" t="s">
        <v>3</v>
      </c>
      <c r="D91" t="s">
        <v>19</v>
      </c>
      <c r="E91" t="s">
        <v>1</v>
      </c>
      <c r="F91" t="s">
        <v>18</v>
      </c>
      <c r="G91">
        <v>11400</v>
      </c>
      <c r="H91">
        <v>0.8</v>
      </c>
      <c r="I91">
        <v>9120</v>
      </c>
      <c r="J91" t="s">
        <v>16</v>
      </c>
    </row>
    <row r="92" spans="1:10" x14ac:dyDescent="0.25">
      <c r="A92" t="s">
        <v>417</v>
      </c>
      <c r="B92" t="s">
        <v>416</v>
      </c>
      <c r="C92" t="s">
        <v>3</v>
      </c>
      <c r="D92" t="s">
        <v>19</v>
      </c>
      <c r="E92" t="s">
        <v>1</v>
      </c>
      <c r="F92" t="s">
        <v>18</v>
      </c>
      <c r="G92">
        <v>200</v>
      </c>
      <c r="H92">
        <v>0.8</v>
      </c>
      <c r="I92">
        <v>160</v>
      </c>
      <c r="J92" t="s">
        <v>16</v>
      </c>
    </row>
    <row r="93" spans="1:10" x14ac:dyDescent="0.25">
      <c r="A93" t="s">
        <v>730</v>
      </c>
      <c r="B93" t="s">
        <v>729</v>
      </c>
      <c r="C93" t="s">
        <v>3</v>
      </c>
      <c r="D93" t="s">
        <v>19</v>
      </c>
      <c r="E93" t="s">
        <v>1</v>
      </c>
      <c r="F93" t="s">
        <v>96</v>
      </c>
      <c r="G93">
        <v>400</v>
      </c>
      <c r="H93">
        <v>0.8</v>
      </c>
      <c r="I93">
        <v>320</v>
      </c>
      <c r="J93" t="s">
        <v>16</v>
      </c>
    </row>
    <row r="94" spans="1:10" x14ac:dyDescent="0.25">
      <c r="A94" t="s">
        <v>718</v>
      </c>
      <c r="B94" t="s">
        <v>717</v>
      </c>
      <c r="C94" t="s">
        <v>3</v>
      </c>
      <c r="D94" t="s">
        <v>19</v>
      </c>
      <c r="E94" t="s">
        <v>1</v>
      </c>
      <c r="F94" t="s">
        <v>18</v>
      </c>
      <c r="G94">
        <v>700</v>
      </c>
      <c r="H94">
        <v>0.8</v>
      </c>
      <c r="I94">
        <v>560</v>
      </c>
      <c r="J94" t="s">
        <v>16</v>
      </c>
    </row>
    <row r="95" spans="1:10" x14ac:dyDescent="0.25">
      <c r="A95" t="s">
        <v>64</v>
      </c>
      <c r="B95" t="s">
        <v>63</v>
      </c>
      <c r="C95" t="s">
        <v>3</v>
      </c>
      <c r="D95" t="s">
        <v>19</v>
      </c>
      <c r="E95" t="s">
        <v>1</v>
      </c>
      <c r="F95" t="s">
        <v>18</v>
      </c>
      <c r="G95">
        <v>487</v>
      </c>
      <c r="H95">
        <v>0.8</v>
      </c>
      <c r="I95">
        <v>389.6</v>
      </c>
      <c r="J95" t="s">
        <v>16</v>
      </c>
    </row>
    <row r="96" spans="1:10" x14ac:dyDescent="0.25">
      <c r="A96" t="s">
        <v>700</v>
      </c>
      <c r="B96" t="s">
        <v>701</v>
      </c>
      <c r="C96" t="s">
        <v>3</v>
      </c>
      <c r="D96" t="s">
        <v>19</v>
      </c>
      <c r="E96" t="s">
        <v>1</v>
      </c>
      <c r="F96" t="s">
        <v>101</v>
      </c>
      <c r="G96">
        <v>2700</v>
      </c>
      <c r="H96">
        <v>0.8</v>
      </c>
      <c r="I96">
        <v>2160</v>
      </c>
      <c r="J96" t="s">
        <v>16</v>
      </c>
    </row>
    <row r="97" spans="1:10" x14ac:dyDescent="0.25">
      <c r="A97" t="s">
        <v>610</v>
      </c>
      <c r="B97" t="s">
        <v>609</v>
      </c>
      <c r="C97" t="s">
        <v>3</v>
      </c>
      <c r="D97" t="s">
        <v>19</v>
      </c>
      <c r="E97" t="s">
        <v>1</v>
      </c>
      <c r="F97" t="s">
        <v>101</v>
      </c>
      <c r="G97">
        <v>300</v>
      </c>
      <c r="H97">
        <v>0.8</v>
      </c>
      <c r="I97">
        <v>240</v>
      </c>
      <c r="J97" t="s">
        <v>16</v>
      </c>
    </row>
    <row r="98" spans="1:10" x14ac:dyDescent="0.25">
      <c r="A98" t="s">
        <v>832</v>
      </c>
      <c r="B98" t="s">
        <v>831</v>
      </c>
      <c r="C98" t="s">
        <v>3</v>
      </c>
      <c r="D98" t="s">
        <v>19</v>
      </c>
      <c r="E98" t="s">
        <v>1</v>
      </c>
      <c r="F98" t="s">
        <v>18</v>
      </c>
      <c r="G98">
        <v>7500</v>
      </c>
      <c r="H98">
        <v>0.8</v>
      </c>
      <c r="I98">
        <v>6000</v>
      </c>
      <c r="J98" t="s">
        <v>16</v>
      </c>
    </row>
    <row r="99" spans="1:10" x14ac:dyDescent="0.25">
      <c r="A99" t="s">
        <v>830</v>
      </c>
      <c r="B99" t="s">
        <v>829</v>
      </c>
      <c r="C99" t="s">
        <v>3</v>
      </c>
      <c r="D99" t="s">
        <v>19</v>
      </c>
      <c r="E99" t="s">
        <v>1</v>
      </c>
      <c r="F99" t="s">
        <v>18</v>
      </c>
      <c r="G99">
        <v>1450</v>
      </c>
      <c r="H99">
        <v>0.8</v>
      </c>
      <c r="I99">
        <v>1160</v>
      </c>
      <c r="J99" t="s">
        <v>16</v>
      </c>
    </row>
    <row r="100" spans="1:10" x14ac:dyDescent="0.25">
      <c r="A100" t="s">
        <v>311</v>
      </c>
      <c r="B100" t="s">
        <v>310</v>
      </c>
      <c r="C100" t="s">
        <v>3</v>
      </c>
      <c r="D100" t="s">
        <v>19</v>
      </c>
      <c r="E100" t="s">
        <v>1</v>
      </c>
      <c r="F100" t="s">
        <v>18</v>
      </c>
      <c r="G100">
        <v>1228</v>
      </c>
      <c r="H100">
        <v>0.8</v>
      </c>
      <c r="I100">
        <v>982.40000000000009</v>
      </c>
      <c r="J100" t="s">
        <v>16</v>
      </c>
    </row>
    <row r="101" spans="1:10" x14ac:dyDescent="0.25">
      <c r="A101" t="s">
        <v>494</v>
      </c>
      <c r="B101" t="s">
        <v>493</v>
      </c>
      <c r="C101" t="s">
        <v>3</v>
      </c>
      <c r="D101" t="s">
        <v>19</v>
      </c>
      <c r="E101" t="s">
        <v>1</v>
      </c>
      <c r="F101" t="s">
        <v>18</v>
      </c>
      <c r="G101">
        <v>100</v>
      </c>
      <c r="H101">
        <v>0.8</v>
      </c>
      <c r="I101">
        <v>80</v>
      </c>
      <c r="J101" t="s">
        <v>16</v>
      </c>
    </row>
    <row r="102" spans="1:10" x14ac:dyDescent="0.25">
      <c r="A102" t="s">
        <v>488</v>
      </c>
      <c r="B102" t="s">
        <v>487</v>
      </c>
      <c r="C102" t="s">
        <v>3</v>
      </c>
      <c r="D102" t="s">
        <v>19</v>
      </c>
      <c r="E102" t="s">
        <v>1</v>
      </c>
      <c r="F102" t="s">
        <v>18</v>
      </c>
      <c r="G102">
        <v>800</v>
      </c>
      <c r="H102">
        <v>0.8</v>
      </c>
      <c r="I102">
        <v>640</v>
      </c>
      <c r="J102" t="s">
        <v>16</v>
      </c>
    </row>
    <row r="103" spans="1:10" x14ac:dyDescent="0.25">
      <c r="A103" t="s">
        <v>197</v>
      </c>
      <c r="B103" t="s">
        <v>196</v>
      </c>
      <c r="C103" t="s">
        <v>3</v>
      </c>
      <c r="D103" t="s">
        <v>19</v>
      </c>
      <c r="E103" t="s">
        <v>1</v>
      </c>
      <c r="F103" t="s">
        <v>101</v>
      </c>
      <c r="G103">
        <v>344</v>
      </c>
      <c r="H103">
        <v>0.8</v>
      </c>
      <c r="I103">
        <v>275.2</v>
      </c>
      <c r="J103" t="s">
        <v>16</v>
      </c>
    </row>
    <row r="104" spans="1:10" x14ac:dyDescent="0.25">
      <c r="A104" t="s">
        <v>197</v>
      </c>
      <c r="B104" t="s">
        <v>782</v>
      </c>
      <c r="C104" t="s">
        <v>3</v>
      </c>
      <c r="D104" t="s">
        <v>19</v>
      </c>
      <c r="E104" t="s">
        <v>1</v>
      </c>
      <c r="F104" t="s">
        <v>101</v>
      </c>
      <c r="G104">
        <v>890</v>
      </c>
      <c r="H104">
        <v>0.8</v>
      </c>
      <c r="I104">
        <v>712</v>
      </c>
      <c r="J104" t="s">
        <v>16</v>
      </c>
    </row>
    <row r="105" spans="1:10" x14ac:dyDescent="0.25">
      <c r="A105" t="s">
        <v>879</v>
      </c>
      <c r="B105" t="s">
        <v>878</v>
      </c>
      <c r="C105" t="s">
        <v>3</v>
      </c>
      <c r="D105" t="s">
        <v>19</v>
      </c>
      <c r="E105" t="s">
        <v>1</v>
      </c>
      <c r="F105" t="s">
        <v>101</v>
      </c>
      <c r="G105">
        <v>610</v>
      </c>
      <c r="H105">
        <v>0.8</v>
      </c>
      <c r="I105">
        <v>488</v>
      </c>
      <c r="J105" t="s">
        <v>16</v>
      </c>
    </row>
    <row r="106" spans="1:10" x14ac:dyDescent="0.25">
      <c r="A106" t="s">
        <v>879</v>
      </c>
      <c r="B106" t="s">
        <v>880</v>
      </c>
      <c r="C106" t="s">
        <v>3</v>
      </c>
      <c r="D106" t="s">
        <v>19</v>
      </c>
      <c r="E106" t="s">
        <v>1</v>
      </c>
      <c r="F106" t="s">
        <v>101</v>
      </c>
      <c r="G106">
        <v>100</v>
      </c>
      <c r="H106">
        <v>0.8</v>
      </c>
      <c r="I106">
        <v>80</v>
      </c>
      <c r="J106" t="s">
        <v>16</v>
      </c>
    </row>
    <row r="107" spans="1:10" x14ac:dyDescent="0.25">
      <c r="A107" t="s">
        <v>653</v>
      </c>
      <c r="B107" t="s">
        <v>652</v>
      </c>
      <c r="C107" t="s">
        <v>3</v>
      </c>
      <c r="D107" t="s">
        <v>19</v>
      </c>
      <c r="E107" t="s">
        <v>1</v>
      </c>
      <c r="F107" t="s">
        <v>18</v>
      </c>
      <c r="G107">
        <v>100</v>
      </c>
      <c r="H107">
        <v>0.8</v>
      </c>
      <c r="I107">
        <v>80</v>
      </c>
      <c r="J107" t="s">
        <v>16</v>
      </c>
    </row>
    <row r="108" spans="1:10" x14ac:dyDescent="0.25">
      <c r="A108" t="s">
        <v>612</v>
      </c>
      <c r="B108" t="s">
        <v>611</v>
      </c>
      <c r="C108" t="s">
        <v>3</v>
      </c>
      <c r="D108" t="s">
        <v>19</v>
      </c>
      <c r="E108" t="s">
        <v>1</v>
      </c>
      <c r="F108" t="s">
        <v>18</v>
      </c>
      <c r="G108">
        <v>1900</v>
      </c>
      <c r="H108">
        <v>0.8</v>
      </c>
      <c r="I108">
        <v>1520</v>
      </c>
      <c r="J108" t="s">
        <v>16</v>
      </c>
    </row>
    <row r="109" spans="1:10" x14ac:dyDescent="0.25">
      <c r="A109" t="s">
        <v>103</v>
      </c>
      <c r="B109" t="s">
        <v>102</v>
      </c>
      <c r="C109" t="s">
        <v>3</v>
      </c>
      <c r="D109" t="s">
        <v>19</v>
      </c>
      <c r="E109" t="s">
        <v>1</v>
      </c>
      <c r="F109" t="s">
        <v>101</v>
      </c>
      <c r="G109">
        <v>89</v>
      </c>
      <c r="H109">
        <v>0.8</v>
      </c>
      <c r="I109">
        <v>71.2</v>
      </c>
      <c r="J109" t="s">
        <v>16</v>
      </c>
    </row>
    <row r="110" spans="1:10" x14ac:dyDescent="0.25">
      <c r="A110" t="s">
        <v>1031</v>
      </c>
      <c r="B110" t="s">
        <v>780</v>
      </c>
      <c r="C110" t="s">
        <v>3</v>
      </c>
      <c r="D110" t="s">
        <v>19</v>
      </c>
      <c r="E110" t="s">
        <v>1</v>
      </c>
      <c r="F110" t="s">
        <v>112</v>
      </c>
      <c r="G110">
        <v>803.33333333333337</v>
      </c>
      <c r="H110">
        <v>0.8</v>
      </c>
      <c r="I110">
        <v>642.66666666666674</v>
      </c>
      <c r="J110" t="s">
        <v>16</v>
      </c>
    </row>
    <row r="111" spans="1:10" x14ac:dyDescent="0.25">
      <c r="A111" t="s">
        <v>401</v>
      </c>
      <c r="B111" t="s">
        <v>400</v>
      </c>
      <c r="C111" t="s">
        <v>3</v>
      </c>
      <c r="D111" t="s">
        <v>19</v>
      </c>
      <c r="E111" t="s">
        <v>1</v>
      </c>
      <c r="F111" t="s">
        <v>18</v>
      </c>
      <c r="G111">
        <v>278</v>
      </c>
      <c r="H111">
        <v>0.8</v>
      </c>
      <c r="I111">
        <v>222.4</v>
      </c>
      <c r="J111" t="s">
        <v>16</v>
      </c>
    </row>
    <row r="112" spans="1:10" x14ac:dyDescent="0.25">
      <c r="A112" t="s">
        <v>100</v>
      </c>
      <c r="B112" t="s">
        <v>99</v>
      </c>
      <c r="C112" t="s">
        <v>3</v>
      </c>
      <c r="D112" t="s">
        <v>19</v>
      </c>
      <c r="E112" t="s">
        <v>1</v>
      </c>
      <c r="F112" t="s">
        <v>18</v>
      </c>
      <c r="G112">
        <v>56</v>
      </c>
      <c r="H112">
        <v>0.8</v>
      </c>
      <c r="I112">
        <v>44.800000000000004</v>
      </c>
      <c r="J112" t="s">
        <v>16</v>
      </c>
    </row>
    <row r="113" spans="1:10" x14ac:dyDescent="0.25">
      <c r="A113" t="s">
        <v>107</v>
      </c>
      <c r="B113" t="s">
        <v>106</v>
      </c>
      <c r="C113" t="s">
        <v>3</v>
      </c>
      <c r="D113" t="s">
        <v>19</v>
      </c>
      <c r="E113" t="s">
        <v>1</v>
      </c>
      <c r="F113" t="s">
        <v>101</v>
      </c>
      <c r="G113">
        <v>78</v>
      </c>
      <c r="H113">
        <v>0.8</v>
      </c>
      <c r="I113">
        <v>62.400000000000006</v>
      </c>
      <c r="J113" t="s">
        <v>16</v>
      </c>
    </row>
    <row r="114" spans="1:10" x14ac:dyDescent="0.25">
      <c r="A114" t="s">
        <v>213</v>
      </c>
      <c r="B114" t="s">
        <v>212</v>
      </c>
      <c r="C114" t="s">
        <v>3</v>
      </c>
      <c r="D114" t="s">
        <v>19</v>
      </c>
      <c r="E114" t="s">
        <v>1</v>
      </c>
      <c r="F114" t="s">
        <v>18</v>
      </c>
      <c r="G114">
        <v>145</v>
      </c>
      <c r="H114">
        <v>0.8</v>
      </c>
      <c r="I114">
        <v>116</v>
      </c>
      <c r="J114" t="s">
        <v>16</v>
      </c>
    </row>
    <row r="115" spans="1:10" x14ac:dyDescent="0.25">
      <c r="A115" t="s">
        <v>645</v>
      </c>
      <c r="B115" t="s">
        <v>644</v>
      </c>
      <c r="C115" t="s">
        <v>3</v>
      </c>
      <c r="D115" t="s">
        <v>19</v>
      </c>
      <c r="E115" t="s">
        <v>1</v>
      </c>
      <c r="F115" t="s">
        <v>112</v>
      </c>
      <c r="G115">
        <v>650</v>
      </c>
      <c r="H115">
        <v>0.8</v>
      </c>
      <c r="I115">
        <v>520</v>
      </c>
      <c r="J115" t="s">
        <v>16</v>
      </c>
    </row>
    <row r="116" spans="1:10" x14ac:dyDescent="0.25">
      <c r="A116" t="s">
        <v>540</v>
      </c>
      <c r="B116" t="s">
        <v>531</v>
      </c>
      <c r="C116" t="s">
        <v>3</v>
      </c>
      <c r="D116" t="s">
        <v>19</v>
      </c>
      <c r="E116" t="s">
        <v>1</v>
      </c>
      <c r="F116" t="s">
        <v>101</v>
      </c>
      <c r="G116">
        <v>1400</v>
      </c>
      <c r="H116">
        <v>0.8</v>
      </c>
      <c r="I116">
        <v>1120</v>
      </c>
      <c r="J116" t="s">
        <v>16</v>
      </c>
    </row>
    <row r="117" spans="1:10" x14ac:dyDescent="0.25">
      <c r="A117" t="s">
        <v>728</v>
      </c>
      <c r="B117" t="s">
        <v>727</v>
      </c>
      <c r="C117" t="s">
        <v>3</v>
      </c>
      <c r="D117" t="s">
        <v>19</v>
      </c>
      <c r="E117" t="s">
        <v>1</v>
      </c>
      <c r="F117" t="s">
        <v>18</v>
      </c>
      <c r="G117">
        <v>3500</v>
      </c>
      <c r="H117">
        <v>0.8</v>
      </c>
      <c r="I117">
        <v>2800</v>
      </c>
      <c r="J117" t="s">
        <v>16</v>
      </c>
    </row>
    <row r="118" spans="1:10" x14ac:dyDescent="0.25">
      <c r="A118" t="s">
        <v>641</v>
      </c>
      <c r="B118" t="s">
        <v>640</v>
      </c>
      <c r="C118" t="s">
        <v>3</v>
      </c>
      <c r="D118" t="s">
        <v>19</v>
      </c>
      <c r="E118" t="s">
        <v>1</v>
      </c>
      <c r="F118" t="s">
        <v>101</v>
      </c>
      <c r="G118">
        <v>6800</v>
      </c>
      <c r="H118">
        <v>0.8</v>
      </c>
      <c r="I118">
        <v>5440</v>
      </c>
      <c r="J118" t="s">
        <v>16</v>
      </c>
    </row>
    <row r="119" spans="1:10" x14ac:dyDescent="0.25">
      <c r="A119" t="s">
        <v>236</v>
      </c>
      <c r="B119" t="s">
        <v>235</v>
      </c>
      <c r="C119" t="s">
        <v>3</v>
      </c>
      <c r="D119" t="s">
        <v>19</v>
      </c>
      <c r="E119" t="s">
        <v>1</v>
      </c>
      <c r="F119" t="s">
        <v>101</v>
      </c>
      <c r="G119">
        <v>78</v>
      </c>
      <c r="H119">
        <v>0.8</v>
      </c>
      <c r="I119">
        <v>62.400000000000006</v>
      </c>
      <c r="J119" t="s">
        <v>16</v>
      </c>
    </row>
    <row r="120" spans="1:10" x14ac:dyDescent="0.25">
      <c r="A120" t="s">
        <v>828</v>
      </c>
      <c r="B120" t="s">
        <v>827</v>
      </c>
      <c r="C120" t="s">
        <v>3</v>
      </c>
      <c r="D120" t="s">
        <v>19</v>
      </c>
      <c r="E120" t="s">
        <v>1</v>
      </c>
      <c r="F120" t="s">
        <v>18</v>
      </c>
      <c r="G120">
        <v>200</v>
      </c>
      <c r="H120">
        <v>0.8</v>
      </c>
      <c r="I120">
        <v>160</v>
      </c>
      <c r="J120" t="s">
        <v>16</v>
      </c>
    </row>
    <row r="121" spans="1:10" x14ac:dyDescent="0.25">
      <c r="A121" t="s">
        <v>788</v>
      </c>
      <c r="B121" t="s">
        <v>787</v>
      </c>
      <c r="C121" t="s">
        <v>3</v>
      </c>
      <c r="D121" t="s">
        <v>19</v>
      </c>
      <c r="E121" t="s">
        <v>1</v>
      </c>
      <c r="F121" t="s">
        <v>18</v>
      </c>
      <c r="G121">
        <v>19200</v>
      </c>
      <c r="H121">
        <v>0.8</v>
      </c>
      <c r="I121">
        <v>15360</v>
      </c>
      <c r="J121" t="s">
        <v>16</v>
      </c>
    </row>
    <row r="122" spans="1:10" x14ac:dyDescent="0.25">
      <c r="A122" t="s">
        <v>291</v>
      </c>
      <c r="B122" t="s">
        <v>290</v>
      </c>
      <c r="C122" t="s">
        <v>3</v>
      </c>
      <c r="D122" t="s">
        <v>19</v>
      </c>
      <c r="E122" t="s">
        <v>1</v>
      </c>
      <c r="F122" t="s">
        <v>101</v>
      </c>
      <c r="G122">
        <v>722</v>
      </c>
      <c r="H122">
        <v>0.8</v>
      </c>
      <c r="I122">
        <v>577.6</v>
      </c>
      <c r="J122" t="s">
        <v>16</v>
      </c>
    </row>
    <row r="123" spans="1:10" x14ac:dyDescent="0.25">
      <c r="A123" t="s">
        <v>158</v>
      </c>
      <c r="B123" t="s">
        <v>157</v>
      </c>
      <c r="C123" t="s">
        <v>3</v>
      </c>
      <c r="D123" t="s">
        <v>19</v>
      </c>
      <c r="E123" t="s">
        <v>1</v>
      </c>
      <c r="F123" t="s">
        <v>18</v>
      </c>
      <c r="G123">
        <v>13540</v>
      </c>
      <c r="H123">
        <v>0.8</v>
      </c>
      <c r="I123">
        <v>10832</v>
      </c>
      <c r="J123" t="s">
        <v>16</v>
      </c>
    </row>
    <row r="124" spans="1:10" x14ac:dyDescent="0.25">
      <c r="A124" t="s">
        <v>132</v>
      </c>
      <c r="B124" t="s">
        <v>813</v>
      </c>
      <c r="C124" t="s">
        <v>3</v>
      </c>
      <c r="D124" t="s">
        <v>19</v>
      </c>
      <c r="E124" t="s">
        <v>1</v>
      </c>
      <c r="F124" t="s">
        <v>18</v>
      </c>
      <c r="G124">
        <v>600</v>
      </c>
      <c r="H124">
        <v>0.8</v>
      </c>
      <c r="I124">
        <v>480</v>
      </c>
      <c r="J124" t="s">
        <v>16</v>
      </c>
    </row>
    <row r="125" spans="1:10" x14ac:dyDescent="0.25">
      <c r="A125" t="s">
        <v>132</v>
      </c>
      <c r="B125" t="s">
        <v>131</v>
      </c>
      <c r="C125" t="s">
        <v>3</v>
      </c>
      <c r="D125" t="s">
        <v>19</v>
      </c>
      <c r="E125" t="s">
        <v>1</v>
      </c>
      <c r="F125" t="s">
        <v>18</v>
      </c>
      <c r="G125">
        <v>844</v>
      </c>
      <c r="H125">
        <v>0.8</v>
      </c>
      <c r="I125">
        <v>675.2</v>
      </c>
      <c r="J125" t="s">
        <v>16</v>
      </c>
    </row>
    <row r="126" spans="1:10" x14ac:dyDescent="0.25">
      <c r="A126" t="s">
        <v>132</v>
      </c>
      <c r="B126" t="s">
        <v>751</v>
      </c>
      <c r="C126" t="s">
        <v>3</v>
      </c>
      <c r="D126" t="s">
        <v>19</v>
      </c>
      <c r="E126" t="s">
        <v>1</v>
      </c>
      <c r="F126" t="s">
        <v>18</v>
      </c>
      <c r="G126">
        <v>700</v>
      </c>
      <c r="H126">
        <v>0.8</v>
      </c>
      <c r="I126">
        <v>560</v>
      </c>
      <c r="J126" t="s">
        <v>16</v>
      </c>
    </row>
    <row r="127" spans="1:10" x14ac:dyDescent="0.25">
      <c r="A127" t="s">
        <v>395</v>
      </c>
      <c r="B127" t="s">
        <v>394</v>
      </c>
      <c r="C127" t="s">
        <v>3</v>
      </c>
      <c r="D127" t="s">
        <v>19</v>
      </c>
      <c r="E127" t="s">
        <v>1</v>
      </c>
      <c r="F127" t="s">
        <v>18</v>
      </c>
      <c r="G127">
        <v>1172</v>
      </c>
      <c r="H127">
        <v>0.8</v>
      </c>
      <c r="I127">
        <v>937.6</v>
      </c>
      <c r="J127" t="s">
        <v>16</v>
      </c>
    </row>
    <row r="128" spans="1:10" x14ac:dyDescent="0.25">
      <c r="A128" t="s">
        <v>367</v>
      </c>
      <c r="B128" t="s">
        <v>366</v>
      </c>
      <c r="C128" t="s">
        <v>3</v>
      </c>
      <c r="D128" t="s">
        <v>19</v>
      </c>
      <c r="E128" t="s">
        <v>1</v>
      </c>
      <c r="F128" t="s">
        <v>96</v>
      </c>
      <c r="G128">
        <v>3338</v>
      </c>
      <c r="H128">
        <v>0.8</v>
      </c>
      <c r="I128">
        <v>2670.4</v>
      </c>
      <c r="J128" t="s">
        <v>16</v>
      </c>
    </row>
    <row r="129" spans="1:10" x14ac:dyDescent="0.25">
      <c r="A129" t="s">
        <v>896</v>
      </c>
      <c r="B129" t="s">
        <v>587</v>
      </c>
      <c r="C129" t="s">
        <v>3</v>
      </c>
      <c r="D129" t="s">
        <v>19</v>
      </c>
      <c r="E129" t="s">
        <v>1</v>
      </c>
      <c r="F129" t="s">
        <v>18</v>
      </c>
      <c r="G129">
        <v>2200</v>
      </c>
      <c r="H129">
        <v>0.8</v>
      </c>
      <c r="I129">
        <v>1760</v>
      </c>
      <c r="J129" t="s">
        <v>16</v>
      </c>
    </row>
    <row r="130" spans="1:10" x14ac:dyDescent="0.25">
      <c r="A130" t="s">
        <v>348</v>
      </c>
      <c r="B130" t="s">
        <v>347</v>
      </c>
      <c r="C130" t="s">
        <v>3</v>
      </c>
      <c r="D130" t="s">
        <v>19</v>
      </c>
      <c r="E130" t="s">
        <v>1</v>
      </c>
      <c r="F130" t="s">
        <v>18</v>
      </c>
      <c r="G130">
        <v>2567</v>
      </c>
      <c r="H130">
        <v>0.8</v>
      </c>
      <c r="I130">
        <v>2053.6</v>
      </c>
      <c r="J130" t="s">
        <v>16</v>
      </c>
    </row>
    <row r="131" spans="1:10" x14ac:dyDescent="0.25">
      <c r="A131" t="s">
        <v>607</v>
      </c>
      <c r="B131" t="s">
        <v>606</v>
      </c>
      <c r="C131" t="s">
        <v>3</v>
      </c>
      <c r="D131" t="s">
        <v>19</v>
      </c>
      <c r="E131" t="s">
        <v>1</v>
      </c>
      <c r="F131" t="s">
        <v>18</v>
      </c>
      <c r="G131">
        <v>650</v>
      </c>
      <c r="H131">
        <v>0.8</v>
      </c>
      <c r="I131">
        <v>520</v>
      </c>
      <c r="J131" t="s">
        <v>16</v>
      </c>
    </row>
    <row r="132" spans="1:10" x14ac:dyDescent="0.25">
      <c r="A132" t="s">
        <v>317</v>
      </c>
      <c r="B132" t="s">
        <v>316</v>
      </c>
      <c r="C132" t="s">
        <v>3</v>
      </c>
      <c r="D132" t="s">
        <v>19</v>
      </c>
      <c r="E132" t="s">
        <v>1</v>
      </c>
      <c r="F132" t="s">
        <v>112</v>
      </c>
      <c r="G132">
        <v>110</v>
      </c>
      <c r="H132">
        <v>0.8</v>
      </c>
      <c r="I132">
        <v>88</v>
      </c>
      <c r="J132" t="s">
        <v>16</v>
      </c>
    </row>
    <row r="133" spans="1:10" x14ac:dyDescent="0.25">
      <c r="A133" t="s">
        <v>436</v>
      </c>
      <c r="B133" t="s">
        <v>698</v>
      </c>
      <c r="C133" t="s">
        <v>3</v>
      </c>
      <c r="D133" t="s">
        <v>19</v>
      </c>
      <c r="E133" t="s">
        <v>1</v>
      </c>
      <c r="F133" t="s">
        <v>18</v>
      </c>
      <c r="G133">
        <v>2300</v>
      </c>
      <c r="H133">
        <v>0.8</v>
      </c>
      <c r="I133">
        <v>1840</v>
      </c>
      <c r="J133" t="s">
        <v>16</v>
      </c>
    </row>
    <row r="134" spans="1:10" x14ac:dyDescent="0.25">
      <c r="A134" t="s">
        <v>436</v>
      </c>
      <c r="B134" t="s">
        <v>435</v>
      </c>
      <c r="C134" t="s">
        <v>3</v>
      </c>
      <c r="D134" t="s">
        <v>19</v>
      </c>
      <c r="E134" t="s">
        <v>1</v>
      </c>
      <c r="F134" t="s">
        <v>18</v>
      </c>
      <c r="G134">
        <v>4350</v>
      </c>
      <c r="H134">
        <v>0.8</v>
      </c>
      <c r="I134">
        <v>3480</v>
      </c>
      <c r="J134" t="s">
        <v>16</v>
      </c>
    </row>
    <row r="135" spans="1:10" x14ac:dyDescent="0.25">
      <c r="A135" t="s">
        <v>68</v>
      </c>
      <c r="B135" t="s">
        <v>67</v>
      </c>
      <c r="C135" t="s">
        <v>3</v>
      </c>
      <c r="D135" t="s">
        <v>19</v>
      </c>
      <c r="E135" t="s">
        <v>1</v>
      </c>
      <c r="F135" t="s">
        <v>18</v>
      </c>
      <c r="G135">
        <v>237</v>
      </c>
      <c r="H135">
        <v>0.8</v>
      </c>
      <c r="I135">
        <v>189.60000000000002</v>
      </c>
      <c r="J135" t="s">
        <v>16</v>
      </c>
    </row>
    <row r="136" spans="1:10" x14ac:dyDescent="0.25">
      <c r="A136" t="s">
        <v>321</v>
      </c>
      <c r="B136" t="s">
        <v>783</v>
      </c>
      <c r="C136" t="s">
        <v>3</v>
      </c>
      <c r="D136" t="s">
        <v>19</v>
      </c>
      <c r="E136" t="s">
        <v>1</v>
      </c>
      <c r="F136" t="s">
        <v>18</v>
      </c>
      <c r="G136">
        <v>540</v>
      </c>
      <c r="H136">
        <v>0.8</v>
      </c>
      <c r="I136">
        <v>432</v>
      </c>
      <c r="J136" t="s">
        <v>16</v>
      </c>
    </row>
    <row r="137" spans="1:10" x14ac:dyDescent="0.25">
      <c r="A137" t="s">
        <v>321</v>
      </c>
      <c r="B137" t="s">
        <v>320</v>
      </c>
      <c r="C137" t="s">
        <v>3</v>
      </c>
      <c r="D137" t="s">
        <v>19</v>
      </c>
      <c r="E137" t="s">
        <v>1</v>
      </c>
      <c r="F137" t="s">
        <v>18</v>
      </c>
      <c r="G137">
        <v>572</v>
      </c>
      <c r="H137">
        <v>0.8</v>
      </c>
      <c r="I137">
        <v>457.6</v>
      </c>
      <c r="J137" t="s">
        <v>16</v>
      </c>
    </row>
    <row r="138" spans="1:10" x14ac:dyDescent="0.25">
      <c r="A138" t="s">
        <v>321</v>
      </c>
      <c r="B138" t="s">
        <v>320</v>
      </c>
      <c r="C138" t="s">
        <v>3</v>
      </c>
      <c r="D138" t="s">
        <v>19</v>
      </c>
      <c r="E138" t="s">
        <v>1</v>
      </c>
      <c r="F138" t="s">
        <v>18</v>
      </c>
      <c r="G138">
        <v>570</v>
      </c>
      <c r="H138">
        <v>0.8</v>
      </c>
      <c r="I138">
        <v>456</v>
      </c>
      <c r="J138" t="s">
        <v>16</v>
      </c>
    </row>
    <row r="139" spans="1:10" x14ac:dyDescent="0.25">
      <c r="A139" t="s">
        <v>321</v>
      </c>
      <c r="B139" t="s">
        <v>490</v>
      </c>
      <c r="C139" t="s">
        <v>3</v>
      </c>
      <c r="D139" t="s">
        <v>19</v>
      </c>
      <c r="E139" t="s">
        <v>1</v>
      </c>
      <c r="F139" t="s">
        <v>18</v>
      </c>
      <c r="G139">
        <v>600</v>
      </c>
      <c r="H139">
        <v>0.8</v>
      </c>
      <c r="I139">
        <v>480</v>
      </c>
      <c r="J139" t="s">
        <v>16</v>
      </c>
    </row>
    <row r="140" spans="1:10" x14ac:dyDescent="0.25">
      <c r="A140" t="s">
        <v>806</v>
      </c>
      <c r="B140" t="s">
        <v>805</v>
      </c>
      <c r="C140" t="s">
        <v>3</v>
      </c>
      <c r="D140" t="s">
        <v>19</v>
      </c>
      <c r="E140" t="s">
        <v>1</v>
      </c>
      <c r="F140" t="s">
        <v>18</v>
      </c>
      <c r="G140">
        <v>2030</v>
      </c>
      <c r="H140">
        <v>0.8</v>
      </c>
      <c r="I140">
        <v>1624</v>
      </c>
      <c r="J140" t="s">
        <v>16</v>
      </c>
    </row>
    <row r="141" spans="1:10" x14ac:dyDescent="0.25">
      <c r="A141" t="s">
        <v>432</v>
      </c>
      <c r="B141" t="s">
        <v>431</v>
      </c>
      <c r="C141" t="s">
        <v>3</v>
      </c>
      <c r="D141" t="s">
        <v>19</v>
      </c>
      <c r="E141" t="s">
        <v>1</v>
      </c>
      <c r="F141" t="s">
        <v>96</v>
      </c>
      <c r="G141">
        <v>10911</v>
      </c>
      <c r="H141">
        <v>0.8</v>
      </c>
      <c r="I141">
        <v>8728.8000000000011</v>
      </c>
      <c r="J141" t="s">
        <v>16</v>
      </c>
    </row>
    <row r="142" spans="1:10" x14ac:dyDescent="0.25">
      <c r="A142" t="s">
        <v>778</v>
      </c>
      <c r="B142" t="s">
        <v>777</v>
      </c>
      <c r="C142" t="s">
        <v>3</v>
      </c>
      <c r="D142" t="s">
        <v>19</v>
      </c>
      <c r="E142" t="s">
        <v>1</v>
      </c>
      <c r="F142" t="s">
        <v>18</v>
      </c>
      <c r="G142">
        <v>1720</v>
      </c>
      <c r="H142">
        <v>0.8</v>
      </c>
      <c r="I142">
        <v>1376</v>
      </c>
      <c r="J142" t="s">
        <v>16</v>
      </c>
    </row>
    <row r="143" spans="1:10" x14ac:dyDescent="0.25">
      <c r="A143" t="s">
        <v>199</v>
      </c>
      <c r="B143" t="s">
        <v>198</v>
      </c>
      <c r="C143" t="s">
        <v>3</v>
      </c>
      <c r="D143" t="s">
        <v>19</v>
      </c>
      <c r="E143" t="s">
        <v>1</v>
      </c>
      <c r="F143" t="s">
        <v>101</v>
      </c>
      <c r="G143">
        <v>1700</v>
      </c>
      <c r="H143">
        <v>0.8</v>
      </c>
      <c r="I143">
        <v>1360</v>
      </c>
      <c r="J143" t="s">
        <v>16</v>
      </c>
    </row>
    <row r="144" spans="1:10" x14ac:dyDescent="0.25">
      <c r="A144" t="s">
        <v>434</v>
      </c>
      <c r="B144" t="s">
        <v>433</v>
      </c>
      <c r="C144" t="s">
        <v>3</v>
      </c>
      <c r="D144" t="s">
        <v>19</v>
      </c>
      <c r="E144" t="s">
        <v>1</v>
      </c>
      <c r="F144" t="s">
        <v>18</v>
      </c>
      <c r="G144">
        <v>500</v>
      </c>
      <c r="H144">
        <v>0.8</v>
      </c>
      <c r="I144">
        <v>400</v>
      </c>
      <c r="J144" t="s">
        <v>16</v>
      </c>
    </row>
    <row r="145" spans="1:10" x14ac:dyDescent="0.25">
      <c r="A145" t="s">
        <v>307</v>
      </c>
      <c r="B145" t="s">
        <v>306</v>
      </c>
      <c r="C145" t="s">
        <v>3</v>
      </c>
      <c r="D145" t="s">
        <v>19</v>
      </c>
      <c r="E145" t="s">
        <v>1</v>
      </c>
      <c r="F145" t="s">
        <v>101</v>
      </c>
      <c r="G145">
        <v>106</v>
      </c>
      <c r="H145">
        <v>0.8</v>
      </c>
      <c r="I145">
        <v>84.800000000000011</v>
      </c>
      <c r="J145" t="s">
        <v>16</v>
      </c>
    </row>
    <row r="146" spans="1:10" x14ac:dyDescent="0.25">
      <c r="A146" t="s">
        <v>309</v>
      </c>
      <c r="B146" t="s">
        <v>308</v>
      </c>
      <c r="C146" t="s">
        <v>3</v>
      </c>
      <c r="D146" t="s">
        <v>19</v>
      </c>
      <c r="E146" t="s">
        <v>1</v>
      </c>
      <c r="F146" t="s">
        <v>101</v>
      </c>
      <c r="G146">
        <v>961</v>
      </c>
      <c r="H146">
        <v>0.8</v>
      </c>
      <c r="I146">
        <v>768.80000000000007</v>
      </c>
      <c r="J146" t="s">
        <v>16</v>
      </c>
    </row>
    <row r="147" spans="1:10" x14ac:dyDescent="0.25">
      <c r="A147" t="s">
        <v>539</v>
      </c>
      <c r="B147" t="s">
        <v>538</v>
      </c>
      <c r="C147" t="s">
        <v>3</v>
      </c>
      <c r="D147" t="s">
        <v>19</v>
      </c>
      <c r="E147" t="s">
        <v>1</v>
      </c>
      <c r="F147" t="s">
        <v>101</v>
      </c>
      <c r="G147">
        <v>400</v>
      </c>
      <c r="H147">
        <v>0.8</v>
      </c>
      <c r="I147">
        <v>320</v>
      </c>
      <c r="J147" t="s">
        <v>16</v>
      </c>
    </row>
    <row r="148" spans="1:10" x14ac:dyDescent="0.25">
      <c r="A148" t="s">
        <v>737</v>
      </c>
      <c r="B148" t="s">
        <v>736</v>
      </c>
      <c r="C148" t="s">
        <v>3</v>
      </c>
      <c r="D148" t="s">
        <v>19</v>
      </c>
      <c r="E148" t="s">
        <v>1</v>
      </c>
      <c r="F148" t="s">
        <v>18</v>
      </c>
      <c r="G148">
        <v>1400</v>
      </c>
      <c r="H148">
        <v>0.8</v>
      </c>
      <c r="I148">
        <v>1120</v>
      </c>
      <c r="J148" t="s">
        <v>16</v>
      </c>
    </row>
    <row r="149" spans="1:10" x14ac:dyDescent="0.25">
      <c r="A149" t="s">
        <v>73</v>
      </c>
      <c r="B149" t="s">
        <v>826</v>
      </c>
      <c r="C149" t="s">
        <v>3</v>
      </c>
      <c r="D149" t="s">
        <v>19</v>
      </c>
      <c r="E149" t="s">
        <v>1</v>
      </c>
      <c r="F149" t="s">
        <v>18</v>
      </c>
      <c r="G149">
        <v>3600</v>
      </c>
      <c r="H149">
        <v>0.8</v>
      </c>
      <c r="I149">
        <v>2880</v>
      </c>
      <c r="J149" t="s">
        <v>16</v>
      </c>
    </row>
    <row r="150" spans="1:10" x14ac:dyDescent="0.25">
      <c r="A150" t="s">
        <v>825</v>
      </c>
      <c r="B150" t="s">
        <v>824</v>
      </c>
      <c r="C150" t="s">
        <v>3</v>
      </c>
      <c r="D150" t="s">
        <v>19</v>
      </c>
      <c r="E150" t="s">
        <v>1</v>
      </c>
      <c r="F150" t="s">
        <v>18</v>
      </c>
      <c r="G150">
        <v>650</v>
      </c>
      <c r="H150">
        <v>0.8</v>
      </c>
      <c r="I150">
        <v>520</v>
      </c>
      <c r="J150" t="s">
        <v>16</v>
      </c>
    </row>
    <row r="151" spans="1:10" x14ac:dyDescent="0.25">
      <c r="A151" t="s">
        <v>315</v>
      </c>
      <c r="B151" t="s">
        <v>314</v>
      </c>
      <c r="C151" t="s">
        <v>3</v>
      </c>
      <c r="D151" t="s">
        <v>19</v>
      </c>
      <c r="E151" t="s">
        <v>1</v>
      </c>
      <c r="F151" t="s">
        <v>112</v>
      </c>
      <c r="G151">
        <v>72</v>
      </c>
      <c r="H151">
        <v>0.8</v>
      </c>
      <c r="I151">
        <v>57.6</v>
      </c>
      <c r="J151" t="s">
        <v>16</v>
      </c>
    </row>
    <row r="152" spans="1:10" x14ac:dyDescent="0.25">
      <c r="A152" t="s">
        <v>128</v>
      </c>
      <c r="B152" t="s">
        <v>127</v>
      </c>
      <c r="C152" t="s">
        <v>3</v>
      </c>
      <c r="D152" t="s">
        <v>19</v>
      </c>
      <c r="E152" t="s">
        <v>1</v>
      </c>
      <c r="F152" t="s">
        <v>96</v>
      </c>
      <c r="G152">
        <v>1544</v>
      </c>
      <c r="H152">
        <v>0.8</v>
      </c>
      <c r="I152">
        <v>1235.2</v>
      </c>
      <c r="J152" t="s">
        <v>16</v>
      </c>
    </row>
    <row r="153" spans="1:10" x14ac:dyDescent="0.25">
      <c r="A153" t="s">
        <v>138</v>
      </c>
      <c r="B153" t="s">
        <v>137</v>
      </c>
      <c r="C153" t="s">
        <v>3</v>
      </c>
      <c r="D153" t="s">
        <v>2</v>
      </c>
      <c r="E153" t="s">
        <v>1</v>
      </c>
      <c r="F153" t="s">
        <v>1026</v>
      </c>
      <c r="G153">
        <v>6367</v>
      </c>
      <c r="H153">
        <v>0.8</v>
      </c>
      <c r="I153">
        <v>5093.6000000000004</v>
      </c>
      <c r="J153" t="s">
        <v>16</v>
      </c>
    </row>
    <row r="154" spans="1:10" x14ac:dyDescent="0.25">
      <c r="A154" t="s">
        <v>138</v>
      </c>
      <c r="B154" t="s">
        <v>477</v>
      </c>
      <c r="C154" t="s">
        <v>3</v>
      </c>
      <c r="D154" t="s">
        <v>19</v>
      </c>
      <c r="E154" t="s">
        <v>1</v>
      </c>
      <c r="F154" t="s">
        <v>18</v>
      </c>
      <c r="G154">
        <v>2200</v>
      </c>
      <c r="H154">
        <v>0.8</v>
      </c>
      <c r="I154">
        <v>1760</v>
      </c>
      <c r="J154" t="s">
        <v>16</v>
      </c>
    </row>
    <row r="155" spans="1:10" x14ac:dyDescent="0.25">
      <c r="A155" t="s">
        <v>501</v>
      </c>
      <c r="B155" t="s">
        <v>500</v>
      </c>
      <c r="C155" t="s">
        <v>3</v>
      </c>
      <c r="D155" t="s">
        <v>19</v>
      </c>
      <c r="E155" t="s">
        <v>1</v>
      </c>
      <c r="F155" t="s">
        <v>18</v>
      </c>
      <c r="G155">
        <v>26000</v>
      </c>
      <c r="H155">
        <v>0.8</v>
      </c>
      <c r="I155">
        <v>20800</v>
      </c>
      <c r="J155" t="s">
        <v>16</v>
      </c>
    </row>
    <row r="156" spans="1:10" x14ac:dyDescent="0.25">
      <c r="A156" t="s">
        <v>365</v>
      </c>
      <c r="B156" t="s">
        <v>364</v>
      </c>
      <c r="C156" t="s">
        <v>3</v>
      </c>
      <c r="D156" t="s">
        <v>19</v>
      </c>
      <c r="E156" t="s">
        <v>1</v>
      </c>
      <c r="F156" t="s">
        <v>18</v>
      </c>
      <c r="G156">
        <v>5283</v>
      </c>
      <c r="H156">
        <v>0.8</v>
      </c>
      <c r="I156">
        <v>4226.4000000000005</v>
      </c>
      <c r="J156" t="s">
        <v>16</v>
      </c>
    </row>
    <row r="157" spans="1:10" x14ac:dyDescent="0.25">
      <c r="A157" t="s">
        <v>605</v>
      </c>
      <c r="B157" t="s">
        <v>604</v>
      </c>
      <c r="C157" t="s">
        <v>3</v>
      </c>
      <c r="D157" t="s">
        <v>19</v>
      </c>
      <c r="E157" t="s">
        <v>1</v>
      </c>
      <c r="F157" t="s">
        <v>96</v>
      </c>
      <c r="G157">
        <v>1700</v>
      </c>
      <c r="H157">
        <v>0.8</v>
      </c>
      <c r="I157">
        <v>1360</v>
      </c>
      <c r="J157" t="s">
        <v>16</v>
      </c>
    </row>
    <row r="158" spans="1:10" x14ac:dyDescent="0.25">
      <c r="A158" t="s">
        <v>363</v>
      </c>
      <c r="B158" t="s">
        <v>820</v>
      </c>
      <c r="C158" t="s">
        <v>3</v>
      </c>
      <c r="D158" t="s">
        <v>19</v>
      </c>
      <c r="E158" t="s">
        <v>1</v>
      </c>
      <c r="F158" t="s">
        <v>18</v>
      </c>
      <c r="G158">
        <v>340</v>
      </c>
      <c r="H158">
        <v>0.8</v>
      </c>
      <c r="I158">
        <v>272</v>
      </c>
      <c r="J158" t="s">
        <v>16</v>
      </c>
    </row>
    <row r="159" spans="1:10" x14ac:dyDescent="0.25">
      <c r="A159" t="s">
        <v>363</v>
      </c>
      <c r="B159" t="s">
        <v>362</v>
      </c>
      <c r="C159" t="s">
        <v>3</v>
      </c>
      <c r="D159" t="s">
        <v>19</v>
      </c>
      <c r="E159" t="s">
        <v>1</v>
      </c>
      <c r="F159" t="s">
        <v>18</v>
      </c>
      <c r="G159">
        <v>767</v>
      </c>
      <c r="H159">
        <v>0.8</v>
      </c>
      <c r="I159">
        <v>613.6</v>
      </c>
      <c r="J159" t="s">
        <v>16</v>
      </c>
    </row>
    <row r="160" spans="1:10" x14ac:dyDescent="0.25">
      <c r="A160" t="s">
        <v>476</v>
      </c>
      <c r="B160" t="s">
        <v>475</v>
      </c>
      <c r="C160" t="s">
        <v>3</v>
      </c>
      <c r="D160" t="s">
        <v>19</v>
      </c>
      <c r="E160" t="s">
        <v>1</v>
      </c>
      <c r="F160" t="s">
        <v>18</v>
      </c>
      <c r="G160">
        <v>800</v>
      </c>
      <c r="H160">
        <v>0.8</v>
      </c>
      <c r="I160">
        <v>640</v>
      </c>
      <c r="J160" t="s">
        <v>16</v>
      </c>
    </row>
    <row r="161" spans="1:10" x14ac:dyDescent="0.25">
      <c r="A161" t="s">
        <v>474</v>
      </c>
      <c r="B161" t="s">
        <v>473</v>
      </c>
      <c r="C161" t="s">
        <v>3</v>
      </c>
      <c r="D161" t="s">
        <v>19</v>
      </c>
      <c r="E161" t="s">
        <v>1</v>
      </c>
      <c r="F161" t="s">
        <v>18</v>
      </c>
      <c r="G161">
        <v>100</v>
      </c>
      <c r="H161">
        <v>0.8</v>
      </c>
      <c r="I161">
        <v>80</v>
      </c>
      <c r="J161" t="s">
        <v>16</v>
      </c>
    </row>
    <row r="162" spans="1:10" x14ac:dyDescent="0.25">
      <c r="A162" t="s">
        <v>39</v>
      </c>
      <c r="B162" t="s">
        <v>38</v>
      </c>
      <c r="C162" t="s">
        <v>3</v>
      </c>
      <c r="D162" t="s">
        <v>19</v>
      </c>
      <c r="E162" t="s">
        <v>1</v>
      </c>
      <c r="F162" t="s">
        <v>18</v>
      </c>
      <c r="G162">
        <v>100</v>
      </c>
      <c r="H162">
        <v>0.8</v>
      </c>
      <c r="I162">
        <v>80</v>
      </c>
      <c r="J162" t="s">
        <v>16</v>
      </c>
    </row>
    <row r="163" spans="1:10" x14ac:dyDescent="0.25">
      <c r="A163" t="s">
        <v>31</v>
      </c>
      <c r="B163" t="s">
        <v>30</v>
      </c>
      <c r="C163" t="s">
        <v>3</v>
      </c>
      <c r="D163" t="s">
        <v>19</v>
      </c>
      <c r="E163" t="s">
        <v>1</v>
      </c>
      <c r="F163" t="s">
        <v>18</v>
      </c>
      <c r="G163">
        <v>2300</v>
      </c>
      <c r="H163">
        <v>0.8</v>
      </c>
      <c r="I163">
        <v>1840</v>
      </c>
      <c r="J163" t="s">
        <v>16</v>
      </c>
    </row>
    <row r="164" spans="1:10" x14ac:dyDescent="0.25">
      <c r="A164" t="s">
        <v>772</v>
      </c>
      <c r="B164" t="s">
        <v>771</v>
      </c>
      <c r="C164" t="s">
        <v>3</v>
      </c>
      <c r="D164" t="s">
        <v>19</v>
      </c>
      <c r="E164" t="s">
        <v>1</v>
      </c>
      <c r="F164" t="s">
        <v>18</v>
      </c>
      <c r="G164">
        <v>1260</v>
      </c>
      <c r="H164">
        <v>0.8</v>
      </c>
      <c r="I164">
        <v>1008</v>
      </c>
      <c r="J164" t="s">
        <v>16</v>
      </c>
    </row>
    <row r="165" spans="1:10" x14ac:dyDescent="0.25">
      <c r="A165" t="s">
        <v>428</v>
      </c>
      <c r="B165" t="s">
        <v>427</v>
      </c>
      <c r="C165" t="s">
        <v>3</v>
      </c>
      <c r="D165" t="s">
        <v>19</v>
      </c>
      <c r="E165" t="s">
        <v>1</v>
      </c>
      <c r="F165" t="s">
        <v>18</v>
      </c>
      <c r="G165">
        <v>244</v>
      </c>
      <c r="H165">
        <v>0.8</v>
      </c>
      <c r="I165">
        <v>195.20000000000002</v>
      </c>
      <c r="J165" t="s">
        <v>16</v>
      </c>
    </row>
    <row r="166" spans="1:10" x14ac:dyDescent="0.25">
      <c r="A166" t="s">
        <v>520</v>
      </c>
      <c r="B166" t="s">
        <v>519</v>
      </c>
      <c r="C166" t="s">
        <v>3</v>
      </c>
      <c r="D166" t="s">
        <v>19</v>
      </c>
      <c r="E166" t="s">
        <v>1</v>
      </c>
      <c r="F166" t="s">
        <v>96</v>
      </c>
      <c r="G166">
        <v>9000</v>
      </c>
      <c r="H166">
        <v>0.8</v>
      </c>
      <c r="I166">
        <v>7200</v>
      </c>
      <c r="J166" t="s">
        <v>16</v>
      </c>
    </row>
    <row r="167" spans="1:10" x14ac:dyDescent="0.25">
      <c r="A167" t="s">
        <v>682</v>
      </c>
      <c r="B167" t="s">
        <v>681</v>
      </c>
      <c r="C167" t="s">
        <v>3</v>
      </c>
      <c r="D167" t="s">
        <v>19</v>
      </c>
      <c r="E167" t="s">
        <v>1</v>
      </c>
      <c r="F167" t="s">
        <v>680</v>
      </c>
      <c r="G167">
        <v>500</v>
      </c>
      <c r="H167">
        <v>0.8</v>
      </c>
      <c r="I167">
        <v>400</v>
      </c>
      <c r="J167" t="s">
        <v>16</v>
      </c>
    </row>
    <row r="168" spans="1:10" x14ac:dyDescent="0.25">
      <c r="A168" t="s">
        <v>565</v>
      </c>
      <c r="B168" t="s">
        <v>564</v>
      </c>
      <c r="C168" t="s">
        <v>3</v>
      </c>
      <c r="D168" t="s">
        <v>19</v>
      </c>
      <c r="E168" t="s">
        <v>1</v>
      </c>
      <c r="F168" t="s">
        <v>18</v>
      </c>
      <c r="G168">
        <v>2400</v>
      </c>
      <c r="H168">
        <v>0.8</v>
      </c>
      <c r="I168">
        <v>1920</v>
      </c>
      <c r="J168" t="s">
        <v>16</v>
      </c>
    </row>
    <row r="169" spans="1:10" x14ac:dyDescent="0.25">
      <c r="A169" t="s">
        <v>338</v>
      </c>
      <c r="B169" t="s">
        <v>337</v>
      </c>
      <c r="C169" t="s">
        <v>3</v>
      </c>
      <c r="D169" t="s">
        <v>19</v>
      </c>
      <c r="E169" t="s">
        <v>1</v>
      </c>
      <c r="F169" t="s">
        <v>18</v>
      </c>
      <c r="G169">
        <v>83</v>
      </c>
      <c r="H169">
        <v>0.8</v>
      </c>
      <c r="I169">
        <v>66.400000000000006</v>
      </c>
      <c r="J169" t="s">
        <v>16</v>
      </c>
    </row>
    <row r="170" spans="1:10" x14ac:dyDescent="0.25">
      <c r="A170" t="s">
        <v>338</v>
      </c>
      <c r="B170" t="s">
        <v>757</v>
      </c>
      <c r="C170" t="s">
        <v>3</v>
      </c>
      <c r="D170" t="s">
        <v>19</v>
      </c>
      <c r="E170" t="s">
        <v>1</v>
      </c>
      <c r="F170" t="s">
        <v>18</v>
      </c>
      <c r="G170">
        <v>1880</v>
      </c>
      <c r="H170">
        <v>0.8</v>
      </c>
      <c r="I170">
        <v>1504</v>
      </c>
      <c r="J170" t="s">
        <v>16</v>
      </c>
    </row>
    <row r="171" spans="1:10" x14ac:dyDescent="0.25">
      <c r="A171" t="s">
        <v>323</v>
      </c>
      <c r="B171" t="s">
        <v>322</v>
      </c>
      <c r="C171" t="s">
        <v>3</v>
      </c>
      <c r="D171" t="s">
        <v>19</v>
      </c>
      <c r="E171" t="s">
        <v>1</v>
      </c>
      <c r="F171" t="s">
        <v>101</v>
      </c>
      <c r="G171">
        <v>1128</v>
      </c>
      <c r="H171">
        <v>0.8</v>
      </c>
      <c r="I171">
        <v>902.40000000000009</v>
      </c>
      <c r="J171" t="s">
        <v>16</v>
      </c>
    </row>
    <row r="172" spans="1:10" x14ac:dyDescent="0.25">
      <c r="A172" t="s">
        <v>693</v>
      </c>
      <c r="B172" t="s">
        <v>692</v>
      </c>
      <c r="C172" t="s">
        <v>3</v>
      </c>
      <c r="D172" t="s">
        <v>19</v>
      </c>
      <c r="E172" t="s">
        <v>1</v>
      </c>
      <c r="F172" t="s">
        <v>691</v>
      </c>
      <c r="G172">
        <v>12800</v>
      </c>
      <c r="H172">
        <v>0.8</v>
      </c>
      <c r="I172">
        <v>10240</v>
      </c>
      <c r="J172" t="s">
        <v>16</v>
      </c>
    </row>
    <row r="173" spans="1:10" x14ac:dyDescent="0.25">
      <c r="A173" t="s">
        <v>535</v>
      </c>
      <c r="B173" t="s">
        <v>534</v>
      </c>
      <c r="C173" t="s">
        <v>3</v>
      </c>
      <c r="D173" t="s">
        <v>19</v>
      </c>
      <c r="E173" t="s">
        <v>1</v>
      </c>
      <c r="F173" t="s">
        <v>96</v>
      </c>
      <c r="G173">
        <v>3000</v>
      </c>
      <c r="H173">
        <v>0.8</v>
      </c>
      <c r="I173">
        <v>2400</v>
      </c>
      <c r="J173" t="s">
        <v>16</v>
      </c>
    </row>
    <row r="174" spans="1:10" x14ac:dyDescent="0.25">
      <c r="A174" t="s">
        <v>512</v>
      </c>
      <c r="B174" t="s">
        <v>511</v>
      </c>
      <c r="C174" t="s">
        <v>3</v>
      </c>
      <c r="D174" t="s">
        <v>19</v>
      </c>
      <c r="E174" t="s">
        <v>1</v>
      </c>
      <c r="F174" t="s">
        <v>96</v>
      </c>
      <c r="G174">
        <v>1600</v>
      </c>
      <c r="H174">
        <v>0.8</v>
      </c>
      <c r="I174">
        <v>1280</v>
      </c>
      <c r="J174" t="s">
        <v>16</v>
      </c>
    </row>
    <row r="175" spans="1:10" x14ac:dyDescent="0.25">
      <c r="A175" t="s">
        <v>382</v>
      </c>
      <c r="B175" t="s">
        <v>381</v>
      </c>
      <c r="C175" t="s">
        <v>3</v>
      </c>
      <c r="D175" t="s">
        <v>19</v>
      </c>
      <c r="E175" t="s">
        <v>1</v>
      </c>
      <c r="F175" t="s">
        <v>18</v>
      </c>
      <c r="G175">
        <v>700</v>
      </c>
      <c r="H175">
        <v>0.8</v>
      </c>
      <c r="I175">
        <v>560</v>
      </c>
      <c r="J175" t="s">
        <v>16</v>
      </c>
    </row>
    <row r="176" spans="1:10" x14ac:dyDescent="0.25">
      <c r="A176" t="s">
        <v>281</v>
      </c>
      <c r="B176" t="s">
        <v>280</v>
      </c>
      <c r="C176" t="s">
        <v>3</v>
      </c>
      <c r="D176" t="s">
        <v>19</v>
      </c>
      <c r="E176" t="s">
        <v>1</v>
      </c>
      <c r="F176" t="s">
        <v>18</v>
      </c>
      <c r="G176">
        <v>317</v>
      </c>
      <c r="H176">
        <v>0.8</v>
      </c>
      <c r="I176">
        <v>253.60000000000002</v>
      </c>
      <c r="J176" t="s">
        <v>16</v>
      </c>
    </row>
    <row r="177" spans="1:10" x14ac:dyDescent="0.25">
      <c r="A177" t="s">
        <v>537</v>
      </c>
      <c r="B177" t="s">
        <v>536</v>
      </c>
      <c r="C177" t="s">
        <v>3</v>
      </c>
      <c r="D177" t="s">
        <v>19</v>
      </c>
      <c r="E177" t="s">
        <v>1</v>
      </c>
      <c r="F177" t="s">
        <v>18</v>
      </c>
      <c r="G177">
        <v>2000</v>
      </c>
      <c r="H177">
        <v>0.8</v>
      </c>
      <c r="I177">
        <v>1600</v>
      </c>
      <c r="J177" t="s">
        <v>16</v>
      </c>
    </row>
    <row r="178" spans="1:10" x14ac:dyDescent="0.25">
      <c r="A178" t="s">
        <v>470</v>
      </c>
      <c r="B178" t="s">
        <v>469</v>
      </c>
      <c r="C178" t="s">
        <v>3</v>
      </c>
      <c r="D178" t="s">
        <v>19</v>
      </c>
      <c r="E178" t="s">
        <v>1</v>
      </c>
      <c r="F178" t="s">
        <v>96</v>
      </c>
      <c r="G178">
        <v>4200</v>
      </c>
      <c r="H178">
        <v>0.8</v>
      </c>
      <c r="I178">
        <v>3360</v>
      </c>
      <c r="J178" t="s">
        <v>16</v>
      </c>
    </row>
    <row r="179" spans="1:10" x14ac:dyDescent="0.25">
      <c r="A179" t="s">
        <v>189</v>
      </c>
      <c r="B179" t="s">
        <v>188</v>
      </c>
      <c r="C179" t="s">
        <v>3</v>
      </c>
      <c r="D179" t="s">
        <v>19</v>
      </c>
      <c r="E179" t="s">
        <v>1</v>
      </c>
      <c r="F179" t="s">
        <v>101</v>
      </c>
      <c r="G179">
        <v>822</v>
      </c>
      <c r="H179">
        <v>0.8</v>
      </c>
      <c r="I179">
        <v>657.6</v>
      </c>
      <c r="J179" t="s">
        <v>16</v>
      </c>
    </row>
    <row r="180" spans="1:10" x14ac:dyDescent="0.25">
      <c r="A180" t="s">
        <v>380</v>
      </c>
      <c r="B180" t="s">
        <v>379</v>
      </c>
      <c r="C180" t="s">
        <v>3</v>
      </c>
      <c r="D180" t="s">
        <v>19</v>
      </c>
      <c r="E180" t="s">
        <v>1</v>
      </c>
      <c r="F180" t="s">
        <v>96</v>
      </c>
      <c r="G180">
        <v>1356</v>
      </c>
      <c r="H180">
        <v>0.8</v>
      </c>
      <c r="I180">
        <v>1084.8</v>
      </c>
      <c r="J180" t="s">
        <v>16</v>
      </c>
    </row>
    <row r="181" spans="1:10" x14ac:dyDescent="0.25">
      <c r="A181" t="s">
        <v>464</v>
      </c>
      <c r="B181" t="s">
        <v>463</v>
      </c>
      <c r="C181" t="s">
        <v>3</v>
      </c>
      <c r="D181" t="s">
        <v>19</v>
      </c>
      <c r="E181" t="s">
        <v>1</v>
      </c>
      <c r="F181" t="s">
        <v>18</v>
      </c>
      <c r="G181">
        <v>3200</v>
      </c>
      <c r="H181">
        <v>0.8</v>
      </c>
      <c r="I181">
        <v>2560</v>
      </c>
      <c r="J181" t="s">
        <v>16</v>
      </c>
    </row>
    <row r="182" spans="1:10" x14ac:dyDescent="0.25">
      <c r="A182" t="s">
        <v>603</v>
      </c>
      <c r="B182" t="s">
        <v>585</v>
      </c>
      <c r="C182" t="s">
        <v>3</v>
      </c>
      <c r="D182" t="s">
        <v>19</v>
      </c>
      <c r="E182" t="s">
        <v>1</v>
      </c>
      <c r="F182" t="s">
        <v>18</v>
      </c>
      <c r="G182">
        <v>3400</v>
      </c>
      <c r="H182">
        <v>0.8</v>
      </c>
      <c r="I182">
        <v>2720</v>
      </c>
      <c r="J182" t="s">
        <v>16</v>
      </c>
    </row>
    <row r="183" spans="1:10" x14ac:dyDescent="0.25">
      <c r="A183" t="s">
        <v>37</v>
      </c>
      <c r="B183" t="s">
        <v>36</v>
      </c>
      <c r="C183" t="s">
        <v>3</v>
      </c>
      <c r="D183" t="s">
        <v>19</v>
      </c>
      <c r="E183" t="s">
        <v>1</v>
      </c>
      <c r="F183" t="s">
        <v>18</v>
      </c>
      <c r="G183">
        <v>600</v>
      </c>
      <c r="H183">
        <v>0.8</v>
      </c>
      <c r="I183">
        <v>480</v>
      </c>
      <c r="J183" t="s">
        <v>16</v>
      </c>
    </row>
    <row r="184" spans="1:10" x14ac:dyDescent="0.25">
      <c r="A184" t="s">
        <v>467</v>
      </c>
      <c r="B184" t="s">
        <v>466</v>
      </c>
      <c r="C184" t="s">
        <v>3</v>
      </c>
      <c r="D184" t="s">
        <v>19</v>
      </c>
      <c r="E184" t="s">
        <v>1</v>
      </c>
      <c r="F184" t="s">
        <v>18</v>
      </c>
      <c r="G184">
        <v>1700</v>
      </c>
      <c r="H184">
        <v>0.8</v>
      </c>
      <c r="I184">
        <v>1360</v>
      </c>
      <c r="J184" t="s">
        <v>16</v>
      </c>
    </row>
    <row r="185" spans="1:10" x14ac:dyDescent="0.25">
      <c r="A185" t="s">
        <v>726</v>
      </c>
      <c r="B185" t="s">
        <v>725</v>
      </c>
      <c r="C185" t="s">
        <v>3</v>
      </c>
      <c r="D185" t="s">
        <v>19</v>
      </c>
      <c r="E185" t="s">
        <v>1</v>
      </c>
      <c r="F185" t="s">
        <v>18</v>
      </c>
      <c r="G185">
        <v>100</v>
      </c>
      <c r="H185">
        <v>0.8</v>
      </c>
      <c r="I185">
        <v>80</v>
      </c>
      <c r="J185" t="s">
        <v>16</v>
      </c>
    </row>
    <row r="186" spans="1:10" x14ac:dyDescent="0.25">
      <c r="A186" t="s">
        <v>631</v>
      </c>
      <c r="B186" t="s">
        <v>630</v>
      </c>
      <c r="C186" t="s">
        <v>3</v>
      </c>
      <c r="D186" t="s">
        <v>19</v>
      </c>
      <c r="E186" t="s">
        <v>1</v>
      </c>
      <c r="F186" t="s">
        <v>101</v>
      </c>
      <c r="G186">
        <v>600</v>
      </c>
      <c r="H186">
        <v>0.8</v>
      </c>
      <c r="I186">
        <v>480</v>
      </c>
      <c r="J186" t="s">
        <v>16</v>
      </c>
    </row>
    <row r="187" spans="1:10" x14ac:dyDescent="0.25">
      <c r="A187" t="s">
        <v>571</v>
      </c>
      <c r="B187" t="s">
        <v>570</v>
      </c>
      <c r="C187" t="s">
        <v>3</v>
      </c>
      <c r="D187" t="s">
        <v>19</v>
      </c>
      <c r="E187" t="s">
        <v>1</v>
      </c>
      <c r="F187" t="s">
        <v>18</v>
      </c>
      <c r="G187">
        <v>17000</v>
      </c>
      <c r="H187">
        <v>0.8</v>
      </c>
      <c r="I187">
        <v>13600</v>
      </c>
      <c r="J187" t="s">
        <v>16</v>
      </c>
    </row>
    <row r="188" spans="1:10" x14ac:dyDescent="0.25">
      <c r="A188" t="s">
        <v>462</v>
      </c>
      <c r="B188" t="s">
        <v>414</v>
      </c>
      <c r="C188" t="s">
        <v>3</v>
      </c>
      <c r="D188" t="s">
        <v>2</v>
      </c>
      <c r="E188" t="s">
        <v>1</v>
      </c>
      <c r="F188" t="s">
        <v>1026</v>
      </c>
      <c r="G188">
        <v>100</v>
      </c>
      <c r="H188">
        <v>0.8</v>
      </c>
      <c r="I188">
        <v>80</v>
      </c>
      <c r="J188" t="s">
        <v>16</v>
      </c>
    </row>
    <row r="189" spans="1:10" x14ac:dyDescent="0.25">
      <c r="A189" t="s">
        <v>361</v>
      </c>
      <c r="B189" t="s">
        <v>360</v>
      </c>
      <c r="C189" t="s">
        <v>3</v>
      </c>
      <c r="D189" t="s">
        <v>19</v>
      </c>
      <c r="E189" t="s">
        <v>1</v>
      </c>
      <c r="F189" t="s">
        <v>18</v>
      </c>
      <c r="G189">
        <v>611</v>
      </c>
      <c r="H189">
        <v>0.8</v>
      </c>
      <c r="I189">
        <v>488.8</v>
      </c>
      <c r="J189" t="s">
        <v>16</v>
      </c>
    </row>
    <row r="190" spans="1:10" x14ac:dyDescent="0.25">
      <c r="A190" t="s">
        <v>819</v>
      </c>
      <c r="B190" t="s">
        <v>818</v>
      </c>
      <c r="C190" t="s">
        <v>3</v>
      </c>
      <c r="D190" t="s">
        <v>19</v>
      </c>
      <c r="E190" t="s">
        <v>1</v>
      </c>
      <c r="F190" t="s">
        <v>101</v>
      </c>
      <c r="G190">
        <v>800</v>
      </c>
      <c r="H190">
        <v>0.8</v>
      </c>
      <c r="I190">
        <v>640</v>
      </c>
      <c r="J190" t="s">
        <v>16</v>
      </c>
    </row>
    <row r="191" spans="1:10" x14ac:dyDescent="0.25">
      <c r="A191" t="s">
        <v>176</v>
      </c>
      <c r="B191" t="s">
        <v>175</v>
      </c>
      <c r="C191" t="s">
        <v>3</v>
      </c>
      <c r="D191" t="s">
        <v>19</v>
      </c>
      <c r="E191" t="s">
        <v>1</v>
      </c>
      <c r="F191" t="s">
        <v>101</v>
      </c>
      <c r="G191">
        <v>784</v>
      </c>
      <c r="H191">
        <v>0.8</v>
      </c>
      <c r="I191">
        <v>627.20000000000005</v>
      </c>
      <c r="J191" t="s">
        <v>16</v>
      </c>
    </row>
    <row r="192" spans="1:10" x14ac:dyDescent="0.25">
      <c r="A192" t="s">
        <v>313</v>
      </c>
      <c r="B192" t="s">
        <v>312</v>
      </c>
      <c r="C192" t="s">
        <v>3</v>
      </c>
      <c r="D192" t="s">
        <v>19</v>
      </c>
      <c r="E192" t="s">
        <v>1</v>
      </c>
      <c r="F192" t="s">
        <v>112</v>
      </c>
      <c r="G192">
        <v>4244</v>
      </c>
      <c r="H192">
        <v>0.8</v>
      </c>
      <c r="I192">
        <v>3395.2000000000003</v>
      </c>
      <c r="J192" t="s">
        <v>16</v>
      </c>
    </row>
    <row r="193" spans="1:10" x14ac:dyDescent="0.25">
      <c r="A193" t="s">
        <v>95</v>
      </c>
      <c r="B193" t="s">
        <v>94</v>
      </c>
      <c r="C193" t="s">
        <v>3</v>
      </c>
      <c r="D193" t="s">
        <v>19</v>
      </c>
      <c r="E193" t="s">
        <v>1</v>
      </c>
      <c r="F193" t="s">
        <v>18</v>
      </c>
      <c r="G193">
        <v>4400</v>
      </c>
      <c r="H193">
        <v>0.8</v>
      </c>
      <c r="I193">
        <v>3520</v>
      </c>
      <c r="J193" t="s">
        <v>16</v>
      </c>
    </row>
    <row r="194" spans="1:10" x14ac:dyDescent="0.25">
      <c r="A194" t="s">
        <v>329</v>
      </c>
      <c r="B194" t="s">
        <v>328</v>
      </c>
      <c r="C194" t="s">
        <v>3</v>
      </c>
      <c r="D194" t="s">
        <v>19</v>
      </c>
      <c r="E194" t="s">
        <v>1</v>
      </c>
      <c r="F194" t="s">
        <v>96</v>
      </c>
      <c r="G194">
        <v>1789</v>
      </c>
      <c r="H194">
        <v>0.8</v>
      </c>
      <c r="I194">
        <v>1431.2</v>
      </c>
      <c r="J194" t="s">
        <v>16</v>
      </c>
    </row>
    <row r="195" spans="1:10" x14ac:dyDescent="0.25">
      <c r="A195" t="s">
        <v>602</v>
      </c>
      <c r="B195" t="s">
        <v>601</v>
      </c>
      <c r="C195" t="s">
        <v>3</v>
      </c>
      <c r="D195" t="s">
        <v>19</v>
      </c>
      <c r="E195" t="s">
        <v>1</v>
      </c>
      <c r="F195" t="s">
        <v>18</v>
      </c>
      <c r="G195">
        <v>500</v>
      </c>
      <c r="H195">
        <v>0.8</v>
      </c>
      <c r="I195">
        <v>400</v>
      </c>
      <c r="J195" t="s">
        <v>16</v>
      </c>
    </row>
    <row r="196" spans="1:10" x14ac:dyDescent="0.25">
      <c r="A196" t="s">
        <v>319</v>
      </c>
      <c r="B196" t="s">
        <v>318</v>
      </c>
      <c r="C196" t="s">
        <v>3</v>
      </c>
      <c r="D196" t="s">
        <v>19</v>
      </c>
      <c r="E196" t="s">
        <v>1</v>
      </c>
      <c r="F196" t="s">
        <v>112</v>
      </c>
      <c r="G196">
        <v>1850</v>
      </c>
      <c r="H196">
        <v>0.8</v>
      </c>
      <c r="I196">
        <v>1480</v>
      </c>
      <c r="J196" t="s">
        <v>16</v>
      </c>
    </row>
    <row r="197" spans="1:10" x14ac:dyDescent="0.25">
      <c r="A197" t="s">
        <v>509</v>
      </c>
      <c r="B197" t="s">
        <v>508</v>
      </c>
      <c r="C197" t="s">
        <v>3</v>
      </c>
      <c r="D197" t="s">
        <v>19</v>
      </c>
      <c r="E197" t="s">
        <v>1</v>
      </c>
      <c r="F197" t="s">
        <v>18</v>
      </c>
      <c r="G197">
        <v>500</v>
      </c>
      <c r="H197">
        <v>0.8</v>
      </c>
      <c r="I197">
        <v>400</v>
      </c>
      <c r="J197" t="s">
        <v>16</v>
      </c>
    </row>
    <row r="198" spans="1:10" x14ac:dyDescent="0.25">
      <c r="A198" t="s">
        <v>461</v>
      </c>
      <c r="B198" t="s">
        <v>460</v>
      </c>
      <c r="C198" t="s">
        <v>3</v>
      </c>
      <c r="D198" t="s">
        <v>19</v>
      </c>
      <c r="E198" t="s">
        <v>1</v>
      </c>
      <c r="F198" t="s">
        <v>18</v>
      </c>
      <c r="G198">
        <v>400</v>
      </c>
      <c r="H198">
        <v>0.8</v>
      </c>
      <c r="I198">
        <v>320</v>
      </c>
      <c r="J198" t="s">
        <v>16</v>
      </c>
    </row>
    <row r="199" spans="1:10" x14ac:dyDescent="0.25">
      <c r="A199" t="s">
        <v>44</v>
      </c>
      <c r="B199" t="s">
        <v>43</v>
      </c>
      <c r="C199" t="s">
        <v>3</v>
      </c>
      <c r="D199" t="s">
        <v>19</v>
      </c>
      <c r="E199" t="s">
        <v>1</v>
      </c>
      <c r="F199" t="s">
        <v>18</v>
      </c>
      <c r="G199">
        <v>495</v>
      </c>
      <c r="H199">
        <v>0.8</v>
      </c>
      <c r="I199">
        <v>396</v>
      </c>
      <c r="J199" t="s">
        <v>16</v>
      </c>
    </row>
    <row r="200" spans="1:10" x14ac:dyDescent="0.25">
      <c r="A200" t="s">
        <v>600</v>
      </c>
      <c r="B200" t="s">
        <v>599</v>
      </c>
      <c r="C200" t="s">
        <v>3</v>
      </c>
      <c r="D200" t="s">
        <v>19</v>
      </c>
      <c r="E200" t="s">
        <v>1</v>
      </c>
      <c r="F200" t="s">
        <v>18</v>
      </c>
      <c r="G200">
        <v>3400</v>
      </c>
      <c r="H200">
        <v>0.8</v>
      </c>
      <c r="I200">
        <v>2720</v>
      </c>
      <c r="J200" t="s">
        <v>16</v>
      </c>
    </row>
    <row r="201" spans="1:10" x14ac:dyDescent="0.25">
      <c r="A201" t="s">
        <v>334</v>
      </c>
      <c r="B201" t="s">
        <v>333</v>
      </c>
      <c r="C201" t="s">
        <v>3</v>
      </c>
      <c r="D201" t="s">
        <v>19</v>
      </c>
      <c r="E201" t="s">
        <v>1</v>
      </c>
      <c r="F201" t="s">
        <v>101</v>
      </c>
      <c r="G201">
        <v>2011</v>
      </c>
      <c r="H201">
        <v>0.8</v>
      </c>
      <c r="I201">
        <v>1608.8000000000002</v>
      </c>
      <c r="J201" t="s">
        <v>16</v>
      </c>
    </row>
    <row r="202" spans="1:10" x14ac:dyDescent="0.25">
      <c r="A202" t="s">
        <v>887</v>
      </c>
      <c r="B202" t="s">
        <v>886</v>
      </c>
      <c r="C202" t="s">
        <v>3</v>
      </c>
      <c r="D202" t="s">
        <v>19</v>
      </c>
      <c r="E202" t="s">
        <v>1</v>
      </c>
      <c r="F202" t="s">
        <v>18</v>
      </c>
      <c r="G202">
        <v>50</v>
      </c>
      <c r="H202">
        <v>0.8</v>
      </c>
      <c r="I202">
        <v>40</v>
      </c>
      <c r="J202" t="s">
        <v>16</v>
      </c>
    </row>
    <row r="203" spans="1:10" x14ac:dyDescent="0.25">
      <c r="A203" t="s">
        <v>126</v>
      </c>
      <c r="B203" t="s">
        <v>125</v>
      </c>
      <c r="C203" t="s">
        <v>3</v>
      </c>
      <c r="D203" t="s">
        <v>19</v>
      </c>
      <c r="E203" t="s">
        <v>1</v>
      </c>
      <c r="F203" t="s">
        <v>18</v>
      </c>
      <c r="G203">
        <v>8694</v>
      </c>
      <c r="H203">
        <v>0.8</v>
      </c>
      <c r="I203">
        <v>6955.2000000000007</v>
      </c>
      <c r="J203" t="s">
        <v>16</v>
      </c>
    </row>
    <row r="204" spans="1:10" x14ac:dyDescent="0.25">
      <c r="A204" t="s">
        <v>742</v>
      </c>
      <c r="B204" t="s">
        <v>741</v>
      </c>
      <c r="C204" t="s">
        <v>3</v>
      </c>
      <c r="D204" t="s">
        <v>19</v>
      </c>
      <c r="E204" t="s">
        <v>1</v>
      </c>
      <c r="F204" t="s">
        <v>96</v>
      </c>
      <c r="G204">
        <v>1012</v>
      </c>
      <c r="H204">
        <v>0.8</v>
      </c>
      <c r="I204">
        <v>809.6</v>
      </c>
      <c r="J204" t="s">
        <v>16</v>
      </c>
    </row>
    <row r="205" spans="1:10" x14ac:dyDescent="0.25">
      <c r="A205" t="s">
        <v>742</v>
      </c>
      <c r="B205" t="s">
        <v>786</v>
      </c>
      <c r="C205" t="s">
        <v>3</v>
      </c>
      <c r="D205" t="s">
        <v>19</v>
      </c>
      <c r="E205" t="s">
        <v>1</v>
      </c>
      <c r="F205" t="s">
        <v>96</v>
      </c>
      <c r="G205">
        <v>400</v>
      </c>
      <c r="H205">
        <v>0.8</v>
      </c>
      <c r="I205">
        <v>320</v>
      </c>
      <c r="J205" t="s">
        <v>16</v>
      </c>
    </row>
    <row r="206" spans="1:10" x14ac:dyDescent="0.25">
      <c r="A206" t="s">
        <v>815</v>
      </c>
      <c r="B206" t="s">
        <v>814</v>
      </c>
      <c r="C206" t="s">
        <v>3</v>
      </c>
      <c r="D206" t="s">
        <v>19</v>
      </c>
      <c r="E206" t="s">
        <v>1</v>
      </c>
      <c r="F206" t="s">
        <v>101</v>
      </c>
      <c r="G206">
        <v>680</v>
      </c>
      <c r="H206">
        <v>0.8</v>
      </c>
      <c r="I206">
        <v>544</v>
      </c>
      <c r="J206" t="s">
        <v>16</v>
      </c>
    </row>
    <row r="207" spans="1:10" x14ac:dyDescent="0.25">
      <c r="A207" t="s">
        <v>532</v>
      </c>
      <c r="B207" t="s">
        <v>531</v>
      </c>
      <c r="C207" t="s">
        <v>3</v>
      </c>
      <c r="D207" t="s">
        <v>19</v>
      </c>
      <c r="E207" t="s">
        <v>1</v>
      </c>
      <c r="F207" t="s">
        <v>101</v>
      </c>
      <c r="G207">
        <v>400</v>
      </c>
      <c r="H207">
        <v>0.8</v>
      </c>
      <c r="I207">
        <v>320</v>
      </c>
      <c r="J207" t="s">
        <v>16</v>
      </c>
    </row>
    <row r="208" spans="1:10" x14ac:dyDescent="0.25">
      <c r="A208" t="s">
        <v>459</v>
      </c>
      <c r="B208" t="s">
        <v>458</v>
      </c>
      <c r="C208" t="s">
        <v>3</v>
      </c>
      <c r="D208" t="s">
        <v>19</v>
      </c>
      <c r="E208" t="s">
        <v>1</v>
      </c>
      <c r="F208" t="s">
        <v>18</v>
      </c>
      <c r="G208">
        <v>350</v>
      </c>
      <c r="H208">
        <v>0.8</v>
      </c>
      <c r="I208">
        <v>280</v>
      </c>
      <c r="J208" t="s">
        <v>16</v>
      </c>
    </row>
    <row r="209" spans="1:10" x14ac:dyDescent="0.25">
      <c r="A209" t="s">
        <v>98</v>
      </c>
      <c r="B209" t="s">
        <v>97</v>
      </c>
      <c r="C209" t="s">
        <v>3</v>
      </c>
      <c r="D209" t="s">
        <v>19</v>
      </c>
      <c r="E209" t="s">
        <v>1</v>
      </c>
      <c r="F209" t="s">
        <v>96</v>
      </c>
      <c r="G209">
        <v>10028</v>
      </c>
      <c r="H209">
        <v>0.8</v>
      </c>
      <c r="I209">
        <v>8022.4000000000005</v>
      </c>
      <c r="J209" t="s">
        <v>16</v>
      </c>
    </row>
    <row r="210" spans="1:10" x14ac:dyDescent="0.25">
      <c r="A210" t="s">
        <v>238</v>
      </c>
      <c r="B210" t="s">
        <v>330</v>
      </c>
      <c r="C210" t="s">
        <v>3</v>
      </c>
      <c r="D210" t="s">
        <v>19</v>
      </c>
      <c r="E210" t="s">
        <v>1</v>
      </c>
      <c r="F210" t="s">
        <v>18</v>
      </c>
      <c r="G210">
        <v>544</v>
      </c>
      <c r="H210">
        <v>0.8</v>
      </c>
      <c r="I210">
        <v>435.20000000000005</v>
      </c>
      <c r="J210" t="s">
        <v>16</v>
      </c>
    </row>
    <row r="211" spans="1:10" x14ac:dyDescent="0.25">
      <c r="A211" t="s">
        <v>238</v>
      </c>
      <c r="B211" t="s">
        <v>271</v>
      </c>
      <c r="C211" t="s">
        <v>3</v>
      </c>
      <c r="D211" t="s">
        <v>19</v>
      </c>
      <c r="E211" t="s">
        <v>1</v>
      </c>
      <c r="F211" t="s">
        <v>18</v>
      </c>
      <c r="G211">
        <v>239</v>
      </c>
      <c r="H211">
        <v>0.8</v>
      </c>
      <c r="I211">
        <v>191.20000000000002</v>
      </c>
      <c r="J211" t="s">
        <v>16</v>
      </c>
    </row>
    <row r="212" spans="1:10" x14ac:dyDescent="0.25">
      <c r="A212" t="s">
        <v>238</v>
      </c>
      <c r="B212" t="s">
        <v>724</v>
      </c>
      <c r="C212" t="s">
        <v>3</v>
      </c>
      <c r="D212" t="s">
        <v>19</v>
      </c>
      <c r="E212" t="s">
        <v>1</v>
      </c>
      <c r="F212" t="s">
        <v>18</v>
      </c>
      <c r="G212">
        <v>1600</v>
      </c>
      <c r="H212">
        <v>0.8</v>
      </c>
      <c r="I212">
        <v>1280</v>
      </c>
      <c r="J212" t="s">
        <v>16</v>
      </c>
    </row>
    <row r="213" spans="1:10" x14ac:dyDescent="0.25">
      <c r="A213" t="s">
        <v>238</v>
      </c>
      <c r="B213" t="s">
        <v>237</v>
      </c>
      <c r="C213" t="s">
        <v>3</v>
      </c>
      <c r="D213" t="s">
        <v>19</v>
      </c>
      <c r="E213" t="s">
        <v>1</v>
      </c>
      <c r="F213" t="s">
        <v>18</v>
      </c>
      <c r="G213">
        <v>192</v>
      </c>
      <c r="H213">
        <v>0.8</v>
      </c>
      <c r="I213">
        <v>153.60000000000002</v>
      </c>
      <c r="J213" t="s">
        <v>16</v>
      </c>
    </row>
    <row r="214" spans="1:10" x14ac:dyDescent="0.25">
      <c r="A214" t="s">
        <v>457</v>
      </c>
      <c r="B214" t="s">
        <v>456</v>
      </c>
      <c r="C214" t="s">
        <v>3</v>
      </c>
      <c r="D214" t="s">
        <v>19</v>
      </c>
      <c r="E214" t="s">
        <v>1</v>
      </c>
      <c r="F214" t="s">
        <v>18</v>
      </c>
      <c r="G214">
        <v>400</v>
      </c>
      <c r="H214">
        <v>0.8</v>
      </c>
      <c r="I214">
        <v>320</v>
      </c>
      <c r="J214" t="s">
        <v>16</v>
      </c>
    </row>
    <row r="215" spans="1:10" x14ac:dyDescent="0.25">
      <c r="A215" t="s">
        <v>230</v>
      </c>
      <c r="B215" t="s">
        <v>229</v>
      </c>
      <c r="C215" t="s">
        <v>3</v>
      </c>
      <c r="D215" t="s">
        <v>19</v>
      </c>
      <c r="E215" t="s">
        <v>1</v>
      </c>
      <c r="F215" t="s">
        <v>18</v>
      </c>
      <c r="G215">
        <v>1372</v>
      </c>
      <c r="H215">
        <v>0.8</v>
      </c>
      <c r="I215">
        <v>1097.6000000000001</v>
      </c>
      <c r="J215" t="s">
        <v>16</v>
      </c>
    </row>
    <row r="216" spans="1:10" x14ac:dyDescent="0.25">
      <c r="A216" t="s">
        <v>812</v>
      </c>
      <c r="B216" t="s">
        <v>811</v>
      </c>
      <c r="C216" t="s">
        <v>3</v>
      </c>
      <c r="D216" t="s">
        <v>19</v>
      </c>
      <c r="E216" t="s">
        <v>1</v>
      </c>
      <c r="F216" t="s">
        <v>18</v>
      </c>
      <c r="G216">
        <v>2000</v>
      </c>
      <c r="H216">
        <v>0.8</v>
      </c>
      <c r="I216">
        <v>1600</v>
      </c>
      <c r="J216" t="s">
        <v>16</v>
      </c>
    </row>
    <row r="217" spans="1:10" x14ac:dyDescent="0.25">
      <c r="A217" t="s">
        <v>569</v>
      </c>
      <c r="B217" t="s">
        <v>568</v>
      </c>
      <c r="C217" t="s">
        <v>3</v>
      </c>
      <c r="D217" t="s">
        <v>2</v>
      </c>
      <c r="E217" t="s">
        <v>1</v>
      </c>
      <c r="F217" t="s">
        <v>1026</v>
      </c>
      <c r="G217">
        <v>1200</v>
      </c>
      <c r="H217">
        <v>0.8</v>
      </c>
      <c r="I217">
        <v>960</v>
      </c>
      <c r="J217" t="s">
        <v>16</v>
      </c>
    </row>
    <row r="218" spans="1:10" x14ac:dyDescent="0.25">
      <c r="A218" t="s">
        <v>530</v>
      </c>
      <c r="B218" t="s">
        <v>529</v>
      </c>
      <c r="C218" t="s">
        <v>3</v>
      </c>
      <c r="D218" t="s">
        <v>19</v>
      </c>
      <c r="E218" t="s">
        <v>1</v>
      </c>
      <c r="F218" t="s">
        <v>18</v>
      </c>
      <c r="G218">
        <v>200</v>
      </c>
      <c r="H218">
        <v>0.8</v>
      </c>
      <c r="I218">
        <v>160</v>
      </c>
      <c r="J218" t="s">
        <v>16</v>
      </c>
    </row>
    <row r="219" spans="1:10" x14ac:dyDescent="0.25">
      <c r="A219" t="s">
        <v>555</v>
      </c>
      <c r="B219" t="s">
        <v>554</v>
      </c>
      <c r="C219" t="s">
        <v>3</v>
      </c>
      <c r="D219" t="s">
        <v>19</v>
      </c>
      <c r="E219" t="s">
        <v>1</v>
      </c>
      <c r="F219" t="s">
        <v>18</v>
      </c>
      <c r="G219">
        <v>6900</v>
      </c>
      <c r="H219">
        <v>0.8</v>
      </c>
      <c r="I219">
        <v>5520</v>
      </c>
      <c r="J219" t="s">
        <v>16</v>
      </c>
    </row>
    <row r="220" spans="1:10" x14ac:dyDescent="0.25">
      <c r="A220" t="s">
        <v>35</v>
      </c>
      <c r="B220" t="s">
        <v>34</v>
      </c>
      <c r="C220" t="s">
        <v>3</v>
      </c>
      <c r="D220" t="s">
        <v>19</v>
      </c>
      <c r="E220" t="s">
        <v>1</v>
      </c>
      <c r="F220" t="s">
        <v>18</v>
      </c>
      <c r="G220">
        <v>500</v>
      </c>
      <c r="H220">
        <v>0.8</v>
      </c>
      <c r="I220">
        <v>400</v>
      </c>
      <c r="J220" t="s">
        <v>16</v>
      </c>
    </row>
    <row r="221" spans="1:10" x14ac:dyDescent="0.25">
      <c r="A221" t="s">
        <v>70</v>
      </c>
      <c r="B221" t="s">
        <v>69</v>
      </c>
      <c r="C221" t="s">
        <v>3</v>
      </c>
      <c r="D221" t="s">
        <v>19</v>
      </c>
      <c r="E221" t="s">
        <v>1</v>
      </c>
      <c r="F221" t="s">
        <v>18</v>
      </c>
      <c r="G221">
        <v>4183</v>
      </c>
      <c r="H221">
        <v>0.8</v>
      </c>
      <c r="I221">
        <v>3346.4</v>
      </c>
      <c r="J221" t="s">
        <v>16</v>
      </c>
    </row>
    <row r="222" spans="1:10" x14ac:dyDescent="0.25">
      <c r="A222" t="s">
        <v>357</v>
      </c>
      <c r="B222" t="s">
        <v>356</v>
      </c>
      <c r="C222" t="s">
        <v>3</v>
      </c>
      <c r="D222" t="s">
        <v>19</v>
      </c>
      <c r="E222" t="s">
        <v>1</v>
      </c>
      <c r="F222" t="s">
        <v>18</v>
      </c>
      <c r="G222">
        <v>1617</v>
      </c>
      <c r="H222">
        <v>0.8</v>
      </c>
      <c r="I222">
        <v>1293.6000000000001</v>
      </c>
      <c r="J222" t="s">
        <v>16</v>
      </c>
    </row>
    <row r="223" spans="1:10" x14ac:dyDescent="0.25">
      <c r="A223" t="s">
        <v>48</v>
      </c>
      <c r="B223" t="s">
        <v>453</v>
      </c>
      <c r="C223" t="s">
        <v>3</v>
      </c>
      <c r="D223" t="s">
        <v>19</v>
      </c>
      <c r="E223" t="s">
        <v>1</v>
      </c>
      <c r="F223" t="s">
        <v>18</v>
      </c>
      <c r="G223">
        <v>2700</v>
      </c>
      <c r="H223">
        <v>0.8</v>
      </c>
      <c r="I223">
        <v>2160</v>
      </c>
      <c r="J223" t="s">
        <v>16</v>
      </c>
    </row>
    <row r="224" spans="1:10" x14ac:dyDescent="0.25">
      <c r="A224" t="s">
        <v>810</v>
      </c>
      <c r="B224" t="s">
        <v>807</v>
      </c>
      <c r="C224" t="s">
        <v>3</v>
      </c>
      <c r="D224" t="s">
        <v>19</v>
      </c>
      <c r="E224" t="s">
        <v>1</v>
      </c>
      <c r="F224" t="s">
        <v>18</v>
      </c>
      <c r="G224">
        <v>850</v>
      </c>
      <c r="H224">
        <v>0.8</v>
      </c>
      <c r="I224">
        <v>680</v>
      </c>
      <c r="J224" t="s">
        <v>16</v>
      </c>
    </row>
    <row r="225" spans="1:10" x14ac:dyDescent="0.25">
      <c r="A225" t="s">
        <v>809</v>
      </c>
      <c r="B225" t="s">
        <v>807</v>
      </c>
      <c r="C225" t="s">
        <v>3</v>
      </c>
      <c r="D225" t="s">
        <v>19</v>
      </c>
      <c r="E225" t="s">
        <v>1</v>
      </c>
      <c r="F225" t="s">
        <v>18</v>
      </c>
      <c r="G225">
        <v>3000</v>
      </c>
      <c r="H225">
        <v>0.8</v>
      </c>
      <c r="I225">
        <v>2400</v>
      </c>
      <c r="J225" t="s">
        <v>16</v>
      </c>
    </row>
    <row r="226" spans="1:10" x14ac:dyDescent="0.25">
      <c r="A226" t="s">
        <v>808</v>
      </c>
      <c r="B226" t="s">
        <v>807</v>
      </c>
      <c r="C226" t="s">
        <v>3</v>
      </c>
      <c r="D226" t="s">
        <v>19</v>
      </c>
      <c r="E226" t="s">
        <v>1</v>
      </c>
      <c r="F226" t="s">
        <v>101</v>
      </c>
      <c r="G226">
        <v>270</v>
      </c>
      <c r="H226">
        <v>0.8</v>
      </c>
      <c r="I226">
        <v>216</v>
      </c>
      <c r="J226" t="s">
        <v>16</v>
      </c>
    </row>
    <row r="227" spans="1:10" x14ac:dyDescent="0.25">
      <c r="A227" t="s">
        <v>162</v>
      </c>
      <c r="B227" t="s">
        <v>161</v>
      </c>
      <c r="C227" t="s">
        <v>3</v>
      </c>
      <c r="D227" t="s">
        <v>19</v>
      </c>
      <c r="E227" t="s">
        <v>1</v>
      </c>
      <c r="F227" t="s">
        <v>112</v>
      </c>
      <c r="G227">
        <v>83</v>
      </c>
      <c r="H227">
        <v>0.8</v>
      </c>
      <c r="I227">
        <v>66.400000000000006</v>
      </c>
      <c r="J227" t="s">
        <v>16</v>
      </c>
    </row>
    <row r="228" spans="1:10" x14ac:dyDescent="0.25">
      <c r="A228" t="s">
        <v>29</v>
      </c>
      <c r="B228" t="s">
        <v>28</v>
      </c>
      <c r="C228" t="s">
        <v>3</v>
      </c>
      <c r="D228" t="s">
        <v>19</v>
      </c>
      <c r="E228" t="s">
        <v>1</v>
      </c>
      <c r="F228" t="s">
        <v>18</v>
      </c>
      <c r="G228">
        <v>1200</v>
      </c>
      <c r="H228">
        <v>0.8</v>
      </c>
      <c r="I228">
        <v>960</v>
      </c>
      <c r="J228" t="s">
        <v>16</v>
      </c>
    </row>
    <row r="229" spans="1:10" x14ac:dyDescent="0.25">
      <c r="A229" t="s">
        <v>594</v>
      </c>
      <c r="B229" t="s">
        <v>593</v>
      </c>
      <c r="C229" t="s">
        <v>3</v>
      </c>
      <c r="D229" t="s">
        <v>19</v>
      </c>
      <c r="E229" t="s">
        <v>1</v>
      </c>
      <c r="F229" t="s">
        <v>18</v>
      </c>
      <c r="G229">
        <v>650</v>
      </c>
      <c r="H229">
        <v>0.8</v>
      </c>
      <c r="I229">
        <v>520</v>
      </c>
      <c r="J229" t="s">
        <v>16</v>
      </c>
    </row>
    <row r="230" spans="1:10" x14ac:dyDescent="0.25">
      <c r="A230" t="s">
        <v>563</v>
      </c>
      <c r="B230" t="s">
        <v>562</v>
      </c>
      <c r="C230" t="s">
        <v>3</v>
      </c>
      <c r="D230" t="s">
        <v>19</v>
      </c>
      <c r="E230" t="s">
        <v>1</v>
      </c>
      <c r="F230" t="s">
        <v>18</v>
      </c>
      <c r="G230">
        <v>2900</v>
      </c>
      <c r="H230">
        <v>0.8</v>
      </c>
      <c r="I230">
        <v>2320</v>
      </c>
      <c r="J230" t="s">
        <v>16</v>
      </c>
    </row>
    <row r="231" spans="1:10" x14ac:dyDescent="0.25">
      <c r="A231" t="s">
        <v>686</v>
      </c>
      <c r="B231" t="s">
        <v>685</v>
      </c>
      <c r="C231" t="s">
        <v>3</v>
      </c>
      <c r="D231" t="s">
        <v>19</v>
      </c>
      <c r="E231" t="s">
        <v>1</v>
      </c>
      <c r="F231" t="s">
        <v>18</v>
      </c>
      <c r="G231">
        <v>4300</v>
      </c>
      <c r="H231">
        <v>0.8</v>
      </c>
      <c r="I231">
        <v>3440</v>
      </c>
      <c r="J231" t="s">
        <v>16</v>
      </c>
    </row>
    <row r="232" spans="1:10" x14ac:dyDescent="0.25">
      <c r="A232" t="s">
        <v>503</v>
      </c>
      <c r="B232" t="s">
        <v>502</v>
      </c>
      <c r="C232" t="s">
        <v>3</v>
      </c>
      <c r="D232" t="s">
        <v>19</v>
      </c>
      <c r="E232" t="s">
        <v>1</v>
      </c>
      <c r="F232" t="s">
        <v>18</v>
      </c>
      <c r="G232">
        <v>3900</v>
      </c>
      <c r="H232">
        <v>0.8</v>
      </c>
      <c r="I232">
        <v>3120</v>
      </c>
      <c r="J232" t="s">
        <v>16</v>
      </c>
    </row>
    <row r="233" spans="1:10" x14ac:dyDescent="0.25">
      <c r="A233" t="s">
        <v>252</v>
      </c>
      <c r="B233" t="s">
        <v>251</v>
      </c>
      <c r="C233" t="s">
        <v>3</v>
      </c>
      <c r="D233" t="s">
        <v>19</v>
      </c>
      <c r="E233" t="s">
        <v>1</v>
      </c>
      <c r="F233" t="s">
        <v>18</v>
      </c>
      <c r="G233">
        <v>1094</v>
      </c>
      <c r="H233">
        <v>0.8</v>
      </c>
      <c r="I233">
        <v>875.2</v>
      </c>
      <c r="J233" t="s">
        <v>16</v>
      </c>
    </row>
    <row r="234" spans="1:10" x14ac:dyDescent="0.25">
      <c r="A234" t="s">
        <v>413</v>
      </c>
      <c r="B234" t="s">
        <v>412</v>
      </c>
      <c r="C234" t="s">
        <v>3</v>
      </c>
      <c r="D234" t="s">
        <v>19</v>
      </c>
      <c r="E234" t="s">
        <v>1</v>
      </c>
      <c r="F234" t="s">
        <v>18</v>
      </c>
      <c r="G234">
        <v>44</v>
      </c>
      <c r="H234">
        <v>0.8</v>
      </c>
      <c r="I234">
        <v>35.200000000000003</v>
      </c>
      <c r="J234" t="s">
        <v>16</v>
      </c>
    </row>
    <row r="235" spans="1:10" x14ac:dyDescent="0.25">
      <c r="A235" t="s">
        <v>449</v>
      </c>
      <c r="B235" t="s">
        <v>448</v>
      </c>
      <c r="C235" t="s">
        <v>3</v>
      </c>
      <c r="D235" t="s">
        <v>19</v>
      </c>
      <c r="E235" t="s">
        <v>1</v>
      </c>
      <c r="F235" t="s">
        <v>18</v>
      </c>
      <c r="G235">
        <v>439</v>
      </c>
      <c r="H235">
        <v>0.8</v>
      </c>
      <c r="I235">
        <v>351.20000000000005</v>
      </c>
      <c r="J235" t="s">
        <v>16</v>
      </c>
    </row>
    <row r="236" spans="1:10" x14ac:dyDescent="0.25">
      <c r="A236" t="s">
        <v>447</v>
      </c>
      <c r="B236" t="s">
        <v>446</v>
      </c>
      <c r="C236" t="s">
        <v>3</v>
      </c>
      <c r="D236" t="s">
        <v>19</v>
      </c>
      <c r="E236" t="s">
        <v>1</v>
      </c>
      <c r="F236" t="s">
        <v>18</v>
      </c>
      <c r="G236">
        <v>556</v>
      </c>
      <c r="H236">
        <v>0.8</v>
      </c>
      <c r="I236">
        <v>444.8</v>
      </c>
      <c r="J236" t="s">
        <v>16</v>
      </c>
    </row>
    <row r="237" spans="1:10" x14ac:dyDescent="0.25">
      <c r="A237" t="s">
        <v>120</v>
      </c>
      <c r="B237" t="s">
        <v>119</v>
      </c>
      <c r="C237" t="s">
        <v>3</v>
      </c>
      <c r="D237" t="s">
        <v>19</v>
      </c>
      <c r="E237" t="s">
        <v>1</v>
      </c>
      <c r="F237" t="s">
        <v>112</v>
      </c>
      <c r="G237">
        <v>103</v>
      </c>
      <c r="H237">
        <v>0.8</v>
      </c>
      <c r="I237">
        <v>82.4</v>
      </c>
      <c r="J237" t="s">
        <v>16</v>
      </c>
    </row>
    <row r="238" spans="1:10" x14ac:dyDescent="0.25">
      <c r="A238" t="s">
        <v>750</v>
      </c>
      <c r="B238" t="s">
        <v>117</v>
      </c>
      <c r="C238" t="s">
        <v>3</v>
      </c>
      <c r="D238" t="s">
        <v>19</v>
      </c>
      <c r="E238" t="s">
        <v>1</v>
      </c>
      <c r="F238" t="s">
        <v>18</v>
      </c>
      <c r="G238">
        <v>640</v>
      </c>
      <c r="H238">
        <v>0.8</v>
      </c>
      <c r="I238">
        <v>512</v>
      </c>
      <c r="J238" t="s">
        <v>16</v>
      </c>
    </row>
    <row r="239" spans="1:10" x14ac:dyDescent="0.25">
      <c r="A239" t="s">
        <v>164</v>
      </c>
      <c r="B239" t="s">
        <v>163</v>
      </c>
      <c r="C239" t="s">
        <v>3</v>
      </c>
      <c r="D239" t="s">
        <v>19</v>
      </c>
      <c r="E239" t="s">
        <v>1</v>
      </c>
      <c r="F239" t="s">
        <v>112</v>
      </c>
      <c r="G239">
        <v>28</v>
      </c>
      <c r="H239">
        <v>0.8</v>
      </c>
      <c r="I239">
        <v>22.400000000000002</v>
      </c>
      <c r="J239" t="s">
        <v>16</v>
      </c>
    </row>
    <row r="240" spans="1:10" x14ac:dyDescent="0.25">
      <c r="A240" t="s">
        <v>667</v>
      </c>
      <c r="B240" t="s">
        <v>666</v>
      </c>
      <c r="C240" t="s">
        <v>3</v>
      </c>
      <c r="D240" t="s">
        <v>19</v>
      </c>
      <c r="E240" t="s">
        <v>1</v>
      </c>
      <c r="F240" t="s">
        <v>18</v>
      </c>
      <c r="G240">
        <v>640</v>
      </c>
      <c r="H240">
        <v>0.8</v>
      </c>
      <c r="I240">
        <v>512</v>
      </c>
      <c r="J240" t="s">
        <v>16</v>
      </c>
    </row>
    <row r="241" spans="1:10" x14ac:dyDescent="0.25">
      <c r="A241" t="s">
        <v>134</v>
      </c>
      <c r="B241" t="s">
        <v>133</v>
      </c>
      <c r="C241" t="s">
        <v>3</v>
      </c>
      <c r="D241" t="s">
        <v>19</v>
      </c>
      <c r="E241" t="s">
        <v>1</v>
      </c>
      <c r="F241" t="s">
        <v>112</v>
      </c>
      <c r="G241">
        <v>145</v>
      </c>
      <c r="H241">
        <v>0.8</v>
      </c>
      <c r="I241">
        <v>116</v>
      </c>
      <c r="J241" t="s">
        <v>16</v>
      </c>
    </row>
    <row r="242" spans="1:10" x14ac:dyDescent="0.25">
      <c r="A242" t="s">
        <v>707</v>
      </c>
      <c r="B242" t="s">
        <v>706</v>
      </c>
      <c r="C242" t="s">
        <v>3</v>
      </c>
      <c r="D242" t="s">
        <v>19</v>
      </c>
      <c r="E242" t="s">
        <v>1</v>
      </c>
      <c r="F242" t="s">
        <v>18</v>
      </c>
      <c r="G242">
        <v>1700</v>
      </c>
      <c r="H242">
        <v>0.8</v>
      </c>
      <c r="I242">
        <v>1360</v>
      </c>
      <c r="J242" t="s">
        <v>16</v>
      </c>
    </row>
    <row r="243" spans="1:10" x14ac:dyDescent="0.25">
      <c r="A243" t="s">
        <v>803</v>
      </c>
      <c r="B243" t="s">
        <v>802</v>
      </c>
      <c r="C243" t="s">
        <v>3</v>
      </c>
      <c r="D243" t="s">
        <v>19</v>
      </c>
      <c r="E243" t="s">
        <v>1</v>
      </c>
      <c r="F243" t="s">
        <v>18</v>
      </c>
      <c r="G243">
        <v>220</v>
      </c>
      <c r="H243">
        <v>0.8</v>
      </c>
      <c r="I243">
        <v>176</v>
      </c>
      <c r="J243" t="s">
        <v>16</v>
      </c>
    </row>
    <row r="244" spans="1:10" x14ac:dyDescent="0.25">
      <c r="A244" t="s">
        <v>665</v>
      </c>
      <c r="B244" t="s">
        <v>664</v>
      </c>
      <c r="C244" t="s">
        <v>3</v>
      </c>
      <c r="D244" t="s">
        <v>19</v>
      </c>
      <c r="E244" t="s">
        <v>1</v>
      </c>
      <c r="F244" t="s">
        <v>18</v>
      </c>
      <c r="G244">
        <v>4700</v>
      </c>
      <c r="H244">
        <v>0.8</v>
      </c>
      <c r="I244">
        <v>3760</v>
      </c>
      <c r="J244" t="s">
        <v>16</v>
      </c>
    </row>
    <row r="245" spans="1:10" x14ac:dyDescent="0.25">
      <c r="A245" t="s">
        <v>735</v>
      </c>
      <c r="B245" t="s">
        <v>734</v>
      </c>
      <c r="C245" t="s">
        <v>3</v>
      </c>
      <c r="D245" t="s">
        <v>19</v>
      </c>
      <c r="E245" t="s">
        <v>1</v>
      </c>
      <c r="F245" t="s">
        <v>18</v>
      </c>
      <c r="G245">
        <v>8000</v>
      </c>
      <c r="H245">
        <v>0.8</v>
      </c>
      <c r="I245">
        <v>6400</v>
      </c>
      <c r="J245" t="s">
        <v>16</v>
      </c>
    </row>
    <row r="246" spans="1:10" x14ac:dyDescent="0.25">
      <c r="A246" t="s">
        <v>592</v>
      </c>
      <c r="B246" t="s">
        <v>591</v>
      </c>
      <c r="C246" t="s">
        <v>3</v>
      </c>
      <c r="D246" t="s">
        <v>19</v>
      </c>
      <c r="E246" t="s">
        <v>1</v>
      </c>
      <c r="F246" t="s">
        <v>18</v>
      </c>
      <c r="G246">
        <v>1500</v>
      </c>
      <c r="H246">
        <v>0.8</v>
      </c>
      <c r="I246">
        <v>1200</v>
      </c>
      <c r="J246" t="s">
        <v>16</v>
      </c>
    </row>
    <row r="247" spans="1:10" x14ac:dyDescent="0.25">
      <c r="A247" t="s">
        <v>590</v>
      </c>
      <c r="B247" t="s">
        <v>589</v>
      </c>
      <c r="C247" t="s">
        <v>3</v>
      </c>
      <c r="D247" t="s">
        <v>385</v>
      </c>
      <c r="E247" t="s">
        <v>1</v>
      </c>
      <c r="F247" t="s">
        <v>1026</v>
      </c>
      <c r="G247">
        <v>1500</v>
      </c>
      <c r="H247">
        <v>0.8</v>
      </c>
      <c r="I247">
        <v>1200</v>
      </c>
      <c r="J247" t="s">
        <v>16</v>
      </c>
    </row>
    <row r="248" spans="1:10" x14ac:dyDescent="0.25">
      <c r="A248" t="s">
        <v>60</v>
      </c>
      <c r="B248" t="s">
        <v>59</v>
      </c>
      <c r="C248" t="s">
        <v>3</v>
      </c>
      <c r="D248" t="s">
        <v>19</v>
      </c>
      <c r="E248" t="s">
        <v>1</v>
      </c>
      <c r="F248" t="s">
        <v>18</v>
      </c>
      <c r="G248">
        <v>500</v>
      </c>
      <c r="H248">
        <v>0.8</v>
      </c>
      <c r="I248">
        <v>400</v>
      </c>
      <c r="J248" t="s">
        <v>16</v>
      </c>
    </row>
    <row r="249" spans="1:10" x14ac:dyDescent="0.25">
      <c r="A249" t="s">
        <v>588</v>
      </c>
      <c r="B249" t="s">
        <v>587</v>
      </c>
      <c r="C249" t="s">
        <v>3</v>
      </c>
      <c r="D249" t="s">
        <v>19</v>
      </c>
      <c r="E249" t="s">
        <v>1</v>
      </c>
      <c r="F249" t="s">
        <v>18</v>
      </c>
      <c r="G249">
        <v>250</v>
      </c>
      <c r="H249">
        <v>0.8</v>
      </c>
      <c r="I249">
        <v>200</v>
      </c>
      <c r="J249" t="s">
        <v>16</v>
      </c>
    </row>
    <row r="250" spans="1:10" x14ac:dyDescent="0.25">
      <c r="A250" t="s">
        <v>785</v>
      </c>
      <c r="B250" t="s">
        <v>784</v>
      </c>
      <c r="C250" t="s">
        <v>3</v>
      </c>
      <c r="D250" t="s">
        <v>19</v>
      </c>
      <c r="E250" t="s">
        <v>1</v>
      </c>
      <c r="F250" t="s">
        <v>18</v>
      </c>
      <c r="G250">
        <v>430</v>
      </c>
      <c r="H250">
        <v>0.8</v>
      </c>
      <c r="I250">
        <v>344</v>
      </c>
      <c r="J250" t="s">
        <v>16</v>
      </c>
    </row>
    <row r="251" spans="1:10" x14ac:dyDescent="0.25">
      <c r="A251" t="s">
        <v>234</v>
      </c>
      <c r="B251" t="s">
        <v>445</v>
      </c>
      <c r="C251" t="s">
        <v>3</v>
      </c>
      <c r="D251" t="s">
        <v>19</v>
      </c>
      <c r="E251" t="s">
        <v>1</v>
      </c>
      <c r="F251" t="s">
        <v>18</v>
      </c>
      <c r="G251">
        <v>3400</v>
      </c>
      <c r="H251">
        <v>0.8</v>
      </c>
      <c r="I251">
        <v>2720</v>
      </c>
      <c r="J251" t="s">
        <v>16</v>
      </c>
    </row>
    <row r="252" spans="1:10" x14ac:dyDescent="0.25">
      <c r="A252" t="s">
        <v>234</v>
      </c>
      <c r="B252" t="s">
        <v>233</v>
      </c>
      <c r="C252" t="s">
        <v>3</v>
      </c>
      <c r="D252" t="s">
        <v>19</v>
      </c>
      <c r="E252" t="s">
        <v>1</v>
      </c>
      <c r="F252" t="s">
        <v>18</v>
      </c>
      <c r="G252">
        <v>1422</v>
      </c>
      <c r="H252">
        <v>0.8</v>
      </c>
      <c r="I252">
        <v>1137.6000000000001</v>
      </c>
      <c r="J252" t="s">
        <v>16</v>
      </c>
    </row>
    <row r="253" spans="1:10" x14ac:dyDescent="0.25">
      <c r="A253" t="s">
        <v>801</v>
      </c>
      <c r="B253" t="s">
        <v>800</v>
      </c>
      <c r="C253" t="s">
        <v>3</v>
      </c>
      <c r="D253" t="s">
        <v>19</v>
      </c>
      <c r="E253" t="s">
        <v>1</v>
      </c>
      <c r="F253" t="s">
        <v>18</v>
      </c>
      <c r="G253">
        <v>3750</v>
      </c>
      <c r="H253">
        <v>0.8</v>
      </c>
      <c r="I253">
        <v>3000</v>
      </c>
      <c r="J253" t="s">
        <v>16</v>
      </c>
    </row>
    <row r="254" spans="1:10" x14ac:dyDescent="0.25">
      <c r="A254" t="s">
        <v>156</v>
      </c>
      <c r="B254" t="s">
        <v>155</v>
      </c>
      <c r="C254" t="s">
        <v>3</v>
      </c>
      <c r="D254" t="s">
        <v>19</v>
      </c>
      <c r="E254" t="s">
        <v>1</v>
      </c>
      <c r="F254" t="s">
        <v>18</v>
      </c>
      <c r="G254">
        <v>16290</v>
      </c>
      <c r="H254">
        <v>0.8</v>
      </c>
      <c r="I254">
        <v>13032</v>
      </c>
      <c r="J254" t="s">
        <v>16</v>
      </c>
    </row>
    <row r="255" spans="1:10" x14ac:dyDescent="0.25">
      <c r="A255" t="s">
        <v>586</v>
      </c>
      <c r="B255" t="s">
        <v>585</v>
      </c>
      <c r="C255" t="s">
        <v>3</v>
      </c>
      <c r="D255" t="s">
        <v>19</v>
      </c>
      <c r="E255" t="s">
        <v>1</v>
      </c>
      <c r="F255" t="s">
        <v>18</v>
      </c>
      <c r="G255">
        <v>100</v>
      </c>
      <c r="H255">
        <v>0.8</v>
      </c>
      <c r="I255">
        <v>80</v>
      </c>
      <c r="J255" t="s">
        <v>16</v>
      </c>
    </row>
    <row r="256" spans="1:10" x14ac:dyDescent="0.25">
      <c r="A256" t="s">
        <v>625</v>
      </c>
      <c r="B256" t="s">
        <v>749</v>
      </c>
      <c r="C256" t="s">
        <v>3</v>
      </c>
      <c r="D256" t="s">
        <v>19</v>
      </c>
      <c r="E256" t="s">
        <v>1</v>
      </c>
      <c r="F256" t="s">
        <v>18</v>
      </c>
      <c r="G256">
        <v>1500</v>
      </c>
      <c r="H256">
        <v>0.8</v>
      </c>
      <c r="I256">
        <v>1200</v>
      </c>
      <c r="J256" t="s">
        <v>16</v>
      </c>
    </row>
    <row r="257" spans="1:10" x14ac:dyDescent="0.25">
      <c r="A257" t="s">
        <v>625</v>
      </c>
      <c r="B257" t="s">
        <v>624</v>
      </c>
      <c r="C257" t="s">
        <v>3</v>
      </c>
      <c r="D257" t="s">
        <v>19</v>
      </c>
      <c r="E257" t="s">
        <v>1</v>
      </c>
      <c r="F257" t="s">
        <v>18</v>
      </c>
      <c r="G257">
        <v>100</v>
      </c>
      <c r="H257">
        <v>0.8</v>
      </c>
      <c r="I257">
        <v>80</v>
      </c>
      <c r="J257" t="s">
        <v>16</v>
      </c>
    </row>
    <row r="258" spans="1:10" x14ac:dyDescent="0.25">
      <c r="A258" t="s">
        <v>625</v>
      </c>
      <c r="B258" t="s">
        <v>799</v>
      </c>
      <c r="C258" t="s">
        <v>3</v>
      </c>
      <c r="D258" t="s">
        <v>19</v>
      </c>
      <c r="E258" t="s">
        <v>1</v>
      </c>
      <c r="F258" t="s">
        <v>18</v>
      </c>
      <c r="G258">
        <v>300</v>
      </c>
      <c r="H258">
        <v>0.8</v>
      </c>
      <c r="I258">
        <v>240</v>
      </c>
      <c r="J258" t="s">
        <v>16</v>
      </c>
    </row>
    <row r="259" spans="1:10" x14ac:dyDescent="0.25">
      <c r="A259" t="s">
        <v>174</v>
      </c>
      <c r="B259" t="s">
        <v>173</v>
      </c>
      <c r="C259" t="s">
        <v>3</v>
      </c>
      <c r="D259" t="s">
        <v>19</v>
      </c>
      <c r="E259" t="s">
        <v>1</v>
      </c>
      <c r="F259" t="s">
        <v>18</v>
      </c>
      <c r="G259">
        <v>4311</v>
      </c>
      <c r="H259">
        <v>0.8</v>
      </c>
      <c r="I259">
        <v>3448.8</v>
      </c>
      <c r="J259" t="s">
        <v>16</v>
      </c>
    </row>
    <row r="260" spans="1:10" x14ac:dyDescent="0.25">
      <c r="A260" t="s">
        <v>584</v>
      </c>
      <c r="B260" t="s">
        <v>583</v>
      </c>
      <c r="C260" t="s">
        <v>3</v>
      </c>
      <c r="D260" t="s">
        <v>19</v>
      </c>
      <c r="E260" t="s">
        <v>1</v>
      </c>
      <c r="F260" t="s">
        <v>18</v>
      </c>
      <c r="G260">
        <v>1100</v>
      </c>
      <c r="H260">
        <v>0.8</v>
      </c>
      <c r="I260">
        <v>880</v>
      </c>
      <c r="J260" t="s">
        <v>16</v>
      </c>
    </row>
    <row r="261" spans="1:10" x14ac:dyDescent="0.25">
      <c r="A261" t="s">
        <v>21</v>
      </c>
      <c r="B261" t="s">
        <v>20</v>
      </c>
      <c r="C261" t="s">
        <v>3</v>
      </c>
      <c r="D261" t="s">
        <v>19</v>
      </c>
      <c r="E261" t="s">
        <v>1</v>
      </c>
      <c r="F261" t="s">
        <v>18</v>
      </c>
      <c r="G261" t="s">
        <v>17</v>
      </c>
      <c r="J261" t="s">
        <v>16</v>
      </c>
    </row>
    <row r="262" spans="1:10" x14ac:dyDescent="0.25">
      <c r="A262" t="s">
        <v>684</v>
      </c>
      <c r="B262" t="s">
        <v>683</v>
      </c>
      <c r="C262" t="s">
        <v>3</v>
      </c>
      <c r="D262" t="s">
        <v>19</v>
      </c>
      <c r="E262" t="s">
        <v>1</v>
      </c>
      <c r="F262" t="s">
        <v>18</v>
      </c>
      <c r="G262">
        <v>1200</v>
      </c>
      <c r="H262">
        <v>0.8</v>
      </c>
      <c r="I262">
        <v>960</v>
      </c>
      <c r="J262" t="s">
        <v>16</v>
      </c>
    </row>
    <row r="263" spans="1:10" x14ac:dyDescent="0.25">
      <c r="A263" t="s">
        <v>289</v>
      </c>
      <c r="B263" t="s">
        <v>288</v>
      </c>
      <c r="C263" t="s">
        <v>3</v>
      </c>
      <c r="D263" t="s">
        <v>19</v>
      </c>
      <c r="E263" t="s">
        <v>1</v>
      </c>
      <c r="F263" t="s">
        <v>101</v>
      </c>
      <c r="G263">
        <v>3956</v>
      </c>
      <c r="H263">
        <v>0.8</v>
      </c>
      <c r="I263">
        <v>3164.8</v>
      </c>
      <c r="J263" t="s">
        <v>16</v>
      </c>
    </row>
    <row r="264" spans="1:10" x14ac:dyDescent="0.25">
      <c r="A264" t="s">
        <v>111</v>
      </c>
      <c r="B264" t="s">
        <v>110</v>
      </c>
      <c r="C264" t="s">
        <v>3</v>
      </c>
      <c r="D264" t="s">
        <v>19</v>
      </c>
      <c r="E264" t="s">
        <v>1</v>
      </c>
      <c r="F264" t="s">
        <v>101</v>
      </c>
      <c r="G264">
        <v>139</v>
      </c>
      <c r="H264">
        <v>0.8</v>
      </c>
      <c r="I264">
        <v>111.2</v>
      </c>
      <c r="J264" t="s">
        <v>16</v>
      </c>
    </row>
    <row r="265" spans="1:10" x14ac:dyDescent="0.25">
      <c r="A265" t="s">
        <v>551</v>
      </c>
      <c r="B265" t="s">
        <v>550</v>
      </c>
      <c r="C265" t="s">
        <v>3</v>
      </c>
      <c r="D265" t="s">
        <v>19</v>
      </c>
      <c r="E265" t="s">
        <v>1</v>
      </c>
      <c r="F265" t="s">
        <v>18</v>
      </c>
      <c r="G265">
        <v>200</v>
      </c>
      <c r="H265">
        <v>0.8</v>
      </c>
      <c r="I265">
        <v>160</v>
      </c>
      <c r="J265" t="s">
        <v>16</v>
      </c>
    </row>
    <row r="266" spans="1:10" x14ac:dyDescent="0.25">
      <c r="A266" t="s">
        <v>690</v>
      </c>
      <c r="B266" t="s">
        <v>689</v>
      </c>
      <c r="C266" t="s">
        <v>3</v>
      </c>
      <c r="D266" t="s">
        <v>19</v>
      </c>
      <c r="E266" t="s">
        <v>1</v>
      </c>
      <c r="F266" t="s">
        <v>18</v>
      </c>
      <c r="G266">
        <v>5300</v>
      </c>
      <c r="H266">
        <v>0.8</v>
      </c>
      <c r="I266">
        <v>4240</v>
      </c>
      <c r="J266" t="s">
        <v>16</v>
      </c>
    </row>
    <row r="267" spans="1:10" x14ac:dyDescent="0.25">
      <c r="A267" t="s">
        <v>733</v>
      </c>
      <c r="B267" t="s">
        <v>732</v>
      </c>
      <c r="C267" t="s">
        <v>3</v>
      </c>
      <c r="D267" t="s">
        <v>19</v>
      </c>
      <c r="E267" t="s">
        <v>1</v>
      </c>
      <c r="F267" t="s">
        <v>18</v>
      </c>
      <c r="G267">
        <v>4000</v>
      </c>
      <c r="H267">
        <v>0.8</v>
      </c>
      <c r="I267">
        <v>3200</v>
      </c>
      <c r="J267" t="s">
        <v>16</v>
      </c>
    </row>
    <row r="268" spans="1:10" x14ac:dyDescent="0.25">
      <c r="A268" t="s">
        <v>798</v>
      </c>
      <c r="B268" t="s">
        <v>316</v>
      </c>
      <c r="C268" t="s">
        <v>3</v>
      </c>
      <c r="D268" t="s">
        <v>19</v>
      </c>
      <c r="E268" t="s">
        <v>1</v>
      </c>
      <c r="F268" t="s">
        <v>101</v>
      </c>
      <c r="G268">
        <v>1850</v>
      </c>
      <c r="H268">
        <v>0.8</v>
      </c>
      <c r="I268">
        <v>1480</v>
      </c>
      <c r="J268" t="s">
        <v>16</v>
      </c>
    </row>
    <row r="269" spans="1:10" x14ac:dyDescent="0.25">
      <c r="A269" t="s">
        <v>116</v>
      </c>
      <c r="B269" t="s">
        <v>796</v>
      </c>
      <c r="C269" t="s">
        <v>3</v>
      </c>
      <c r="D269" t="s">
        <v>19</v>
      </c>
      <c r="E269" t="s">
        <v>1</v>
      </c>
      <c r="F269" t="s">
        <v>101</v>
      </c>
      <c r="G269">
        <v>1800</v>
      </c>
      <c r="H269">
        <v>0.8</v>
      </c>
      <c r="I269">
        <v>1440</v>
      </c>
      <c r="J269" t="s">
        <v>16</v>
      </c>
    </row>
    <row r="270" spans="1:10" x14ac:dyDescent="0.25">
      <c r="A270" t="s">
        <v>116</v>
      </c>
      <c r="B270" t="s">
        <v>495</v>
      </c>
      <c r="C270" t="s">
        <v>3</v>
      </c>
      <c r="D270" t="s">
        <v>19</v>
      </c>
      <c r="E270" t="s">
        <v>1</v>
      </c>
      <c r="F270" t="s">
        <v>101</v>
      </c>
      <c r="G270">
        <v>200</v>
      </c>
      <c r="H270">
        <v>0.8</v>
      </c>
      <c r="I270">
        <v>160</v>
      </c>
      <c r="J270" t="s">
        <v>16</v>
      </c>
    </row>
    <row r="271" spans="1:10" x14ac:dyDescent="0.25">
      <c r="A271" t="s">
        <v>116</v>
      </c>
      <c r="B271" t="s">
        <v>797</v>
      </c>
      <c r="C271" t="s">
        <v>3</v>
      </c>
      <c r="D271" t="s">
        <v>19</v>
      </c>
      <c r="E271" t="s">
        <v>1</v>
      </c>
      <c r="F271" t="s">
        <v>101</v>
      </c>
      <c r="G271">
        <v>150</v>
      </c>
      <c r="H271">
        <v>0.8</v>
      </c>
      <c r="I271">
        <v>120</v>
      </c>
      <c r="J271" t="s">
        <v>16</v>
      </c>
    </row>
    <row r="272" spans="1:10" x14ac:dyDescent="0.25">
      <c r="A272" t="s">
        <v>116</v>
      </c>
      <c r="B272" t="s">
        <v>115</v>
      </c>
      <c r="C272" t="s">
        <v>3</v>
      </c>
      <c r="D272" t="s">
        <v>19</v>
      </c>
      <c r="E272" t="s">
        <v>1</v>
      </c>
      <c r="F272" t="s">
        <v>101</v>
      </c>
      <c r="G272">
        <v>122</v>
      </c>
      <c r="H272">
        <v>0.8</v>
      </c>
      <c r="I272">
        <v>97.600000000000009</v>
      </c>
      <c r="J272" t="s">
        <v>16</v>
      </c>
    </row>
    <row r="273" spans="1:10" x14ac:dyDescent="0.25">
      <c r="A273" t="s">
        <v>581</v>
      </c>
      <c r="B273" t="s">
        <v>580</v>
      </c>
      <c r="C273" t="s">
        <v>3</v>
      </c>
      <c r="D273" t="s">
        <v>19</v>
      </c>
      <c r="E273" t="s">
        <v>1</v>
      </c>
      <c r="F273" t="s">
        <v>101</v>
      </c>
      <c r="G273">
        <v>3900</v>
      </c>
      <c r="H273">
        <v>0.8</v>
      </c>
      <c r="I273">
        <v>3120</v>
      </c>
      <c r="J273" t="s">
        <v>16</v>
      </c>
    </row>
    <row r="274" spans="1:10" x14ac:dyDescent="0.25">
      <c r="A274" t="s">
        <v>795</v>
      </c>
      <c r="B274" t="s">
        <v>794</v>
      </c>
      <c r="C274" t="s">
        <v>3</v>
      </c>
      <c r="D274" t="s">
        <v>19</v>
      </c>
      <c r="E274" t="s">
        <v>1</v>
      </c>
      <c r="F274" t="s">
        <v>18</v>
      </c>
      <c r="G274">
        <v>9780</v>
      </c>
      <c r="H274">
        <v>0.8</v>
      </c>
      <c r="I274">
        <v>7824</v>
      </c>
      <c r="J274" t="s">
        <v>16</v>
      </c>
    </row>
    <row r="275" spans="1:10" x14ac:dyDescent="0.25">
      <c r="A275" t="s">
        <v>528</v>
      </c>
      <c r="B275" t="s">
        <v>527</v>
      </c>
      <c r="C275" t="s">
        <v>3</v>
      </c>
      <c r="D275" t="s">
        <v>19</v>
      </c>
      <c r="E275" t="s">
        <v>1</v>
      </c>
      <c r="F275" t="s">
        <v>18</v>
      </c>
      <c r="G275">
        <v>10600</v>
      </c>
      <c r="H275">
        <v>0.8</v>
      </c>
      <c r="I275">
        <v>8480</v>
      </c>
      <c r="J275" t="s">
        <v>16</v>
      </c>
    </row>
    <row r="276" spans="1:10" x14ac:dyDescent="0.25">
      <c r="A276" t="s">
        <v>582</v>
      </c>
      <c r="B276" t="s">
        <v>580</v>
      </c>
      <c r="C276" t="s">
        <v>3</v>
      </c>
      <c r="D276" t="s">
        <v>19</v>
      </c>
      <c r="E276" t="s">
        <v>1</v>
      </c>
      <c r="F276" t="s">
        <v>18</v>
      </c>
      <c r="G276">
        <v>3800</v>
      </c>
      <c r="H276">
        <v>0.8</v>
      </c>
      <c r="I276">
        <v>3040</v>
      </c>
      <c r="J276" t="s">
        <v>16</v>
      </c>
    </row>
    <row r="277" spans="1:10" x14ac:dyDescent="0.25">
      <c r="A277" t="s">
        <v>181</v>
      </c>
      <c r="B277" t="s">
        <v>180</v>
      </c>
      <c r="C277" t="s">
        <v>3</v>
      </c>
      <c r="D277" t="s">
        <v>19</v>
      </c>
      <c r="E277" t="s">
        <v>1</v>
      </c>
      <c r="F277" t="s">
        <v>18</v>
      </c>
      <c r="G277">
        <v>17306</v>
      </c>
      <c r="H277">
        <v>0.8</v>
      </c>
      <c r="I277">
        <v>13844.800000000001</v>
      </c>
      <c r="J277" t="s">
        <v>16</v>
      </c>
    </row>
    <row r="278" spans="1:10" x14ac:dyDescent="0.25">
      <c r="A278" t="s">
        <v>187</v>
      </c>
      <c r="B278" t="s">
        <v>186</v>
      </c>
      <c r="C278" t="s">
        <v>3</v>
      </c>
      <c r="D278" t="s">
        <v>19</v>
      </c>
      <c r="E278" t="s">
        <v>1</v>
      </c>
      <c r="F278" t="s">
        <v>18</v>
      </c>
      <c r="G278">
        <v>3350</v>
      </c>
      <c r="H278">
        <v>0.8</v>
      </c>
      <c r="I278">
        <v>2680</v>
      </c>
      <c r="J278" t="s">
        <v>16</v>
      </c>
    </row>
    <row r="279" spans="1:10" x14ac:dyDescent="0.25">
      <c r="A279" t="s">
        <v>441</v>
      </c>
      <c r="B279" t="s">
        <v>440</v>
      </c>
      <c r="C279" t="s">
        <v>3</v>
      </c>
      <c r="D279" t="s">
        <v>19</v>
      </c>
      <c r="E279" t="s">
        <v>1</v>
      </c>
      <c r="F279" t="s">
        <v>18</v>
      </c>
      <c r="G279">
        <v>900</v>
      </c>
      <c r="H279">
        <v>0.8</v>
      </c>
      <c r="I279">
        <v>720</v>
      </c>
      <c r="J279" t="s">
        <v>16</v>
      </c>
    </row>
    <row r="280" spans="1:10" x14ac:dyDescent="0.25">
      <c r="A280" t="s">
        <v>105</v>
      </c>
      <c r="B280" t="s">
        <v>104</v>
      </c>
      <c r="C280" t="s">
        <v>3</v>
      </c>
      <c r="D280" t="s">
        <v>19</v>
      </c>
      <c r="E280" t="s">
        <v>1</v>
      </c>
      <c r="F280" t="s">
        <v>101</v>
      </c>
      <c r="G280">
        <v>265</v>
      </c>
      <c r="H280">
        <v>0.8</v>
      </c>
      <c r="I280">
        <v>212</v>
      </c>
      <c r="J280" t="s">
        <v>16</v>
      </c>
    </row>
    <row r="281" spans="1:10" x14ac:dyDescent="0.25">
      <c r="A281" t="s">
        <v>327</v>
      </c>
      <c r="B281" t="s">
        <v>326</v>
      </c>
      <c r="C281" t="s">
        <v>3</v>
      </c>
      <c r="D281" t="s">
        <v>19</v>
      </c>
      <c r="E281" t="s">
        <v>1</v>
      </c>
      <c r="F281" t="s">
        <v>101</v>
      </c>
      <c r="G281">
        <v>572</v>
      </c>
      <c r="H281">
        <v>0.8</v>
      </c>
      <c r="I281">
        <v>457.6</v>
      </c>
      <c r="J281" t="s">
        <v>16</v>
      </c>
    </row>
    <row r="282" spans="1:10" x14ac:dyDescent="0.25">
      <c r="A282" t="s">
        <v>93</v>
      </c>
      <c r="B282" t="s">
        <v>92</v>
      </c>
      <c r="C282" t="s">
        <v>3</v>
      </c>
      <c r="D282" t="s">
        <v>2</v>
      </c>
      <c r="E282" t="s">
        <v>1</v>
      </c>
      <c r="F282" t="s">
        <v>1026</v>
      </c>
      <c r="G282">
        <v>2178</v>
      </c>
      <c r="H282">
        <v>0.8</v>
      </c>
      <c r="I282">
        <v>1742.4</v>
      </c>
      <c r="J282" t="s">
        <v>91</v>
      </c>
    </row>
    <row r="283" spans="1:10" x14ac:dyDescent="0.25">
      <c r="A283" t="s">
        <v>980</v>
      </c>
      <c r="B283" t="s">
        <v>979</v>
      </c>
      <c r="C283" t="s">
        <v>3</v>
      </c>
      <c r="D283" t="s">
        <v>2</v>
      </c>
      <c r="E283" t="s">
        <v>897</v>
      </c>
      <c r="F283" t="s">
        <v>1026</v>
      </c>
      <c r="G283">
        <v>800</v>
      </c>
      <c r="H283">
        <v>0.8</v>
      </c>
      <c r="I283">
        <v>640</v>
      </c>
      <c r="J283" t="s">
        <v>40</v>
      </c>
    </row>
    <row r="284" spans="1:10" x14ac:dyDescent="0.25">
      <c r="A284" t="s">
        <v>956</v>
      </c>
      <c r="B284" t="s">
        <v>955</v>
      </c>
      <c r="C284" t="s">
        <v>3</v>
      </c>
      <c r="D284" t="s">
        <v>2</v>
      </c>
      <c r="E284" t="s">
        <v>897</v>
      </c>
      <c r="F284" t="s">
        <v>1026</v>
      </c>
      <c r="G284">
        <v>150</v>
      </c>
      <c r="H284">
        <v>0.8</v>
      </c>
      <c r="I284">
        <v>120</v>
      </c>
      <c r="J284" t="s">
        <v>40</v>
      </c>
    </row>
    <row r="285" spans="1:10" x14ac:dyDescent="0.25">
      <c r="A285" t="s">
        <v>913</v>
      </c>
      <c r="B285" t="s">
        <v>912</v>
      </c>
      <c r="C285" t="s">
        <v>3</v>
      </c>
      <c r="D285" t="s">
        <v>2</v>
      </c>
      <c r="E285" t="s">
        <v>897</v>
      </c>
      <c r="F285" t="s">
        <v>1026</v>
      </c>
      <c r="G285">
        <v>800</v>
      </c>
      <c r="H285">
        <v>0.8</v>
      </c>
      <c r="I285">
        <v>640</v>
      </c>
      <c r="J285" t="s">
        <v>40</v>
      </c>
    </row>
    <row r="286" spans="1:10" x14ac:dyDescent="0.25">
      <c r="A286" t="s">
        <v>561</v>
      </c>
      <c r="B286" t="s">
        <v>933</v>
      </c>
      <c r="C286" t="s">
        <v>3</v>
      </c>
      <c r="D286" t="s">
        <v>2</v>
      </c>
      <c r="E286" t="s">
        <v>897</v>
      </c>
      <c r="F286" t="s">
        <v>1026</v>
      </c>
      <c r="G286">
        <v>6970</v>
      </c>
      <c r="H286">
        <v>0.8</v>
      </c>
      <c r="I286">
        <v>5576</v>
      </c>
      <c r="J286" t="s">
        <v>40</v>
      </c>
    </row>
    <row r="287" spans="1:10" x14ac:dyDescent="0.25">
      <c r="A287" t="s">
        <v>930</v>
      </c>
      <c r="B287" t="s">
        <v>929</v>
      </c>
      <c r="C287" t="s">
        <v>3</v>
      </c>
      <c r="D287" t="s">
        <v>2</v>
      </c>
      <c r="E287" t="s">
        <v>897</v>
      </c>
      <c r="F287" t="s">
        <v>1026</v>
      </c>
      <c r="G287">
        <v>4690</v>
      </c>
      <c r="H287">
        <v>0.8</v>
      </c>
      <c r="I287">
        <v>3752</v>
      </c>
      <c r="J287" t="s">
        <v>40</v>
      </c>
    </row>
    <row r="288" spans="1:10" x14ac:dyDescent="0.25">
      <c r="A288" t="s">
        <v>899</v>
      </c>
      <c r="B288" t="s">
        <v>898</v>
      </c>
      <c r="C288" t="s">
        <v>3</v>
      </c>
      <c r="D288" t="s">
        <v>2</v>
      </c>
      <c r="E288" t="s">
        <v>897</v>
      </c>
      <c r="F288" t="s">
        <v>1026</v>
      </c>
      <c r="G288">
        <v>300</v>
      </c>
      <c r="H288">
        <v>0.8</v>
      </c>
      <c r="I288">
        <v>240</v>
      </c>
      <c r="J288" t="s">
        <v>0</v>
      </c>
    </row>
    <row r="289" spans="1:10" x14ac:dyDescent="0.25">
      <c r="A289" t="s">
        <v>901</v>
      </c>
      <c r="B289" t="s">
        <v>900</v>
      </c>
      <c r="C289" t="s">
        <v>3</v>
      </c>
      <c r="D289" t="s">
        <v>2</v>
      </c>
      <c r="E289" t="s">
        <v>897</v>
      </c>
      <c r="F289" t="s">
        <v>1026</v>
      </c>
      <c r="G289">
        <v>400</v>
      </c>
      <c r="H289">
        <v>0.8</v>
      </c>
      <c r="I289">
        <v>320</v>
      </c>
      <c r="J289" t="s">
        <v>0</v>
      </c>
    </row>
    <row r="290" spans="1:10" x14ac:dyDescent="0.25">
      <c r="A290" t="s">
        <v>982</v>
      </c>
      <c r="B290" t="s">
        <v>981</v>
      </c>
      <c r="C290" t="s">
        <v>3</v>
      </c>
      <c r="D290" t="s">
        <v>2</v>
      </c>
      <c r="E290" t="s">
        <v>897</v>
      </c>
      <c r="F290" t="s">
        <v>1026</v>
      </c>
      <c r="G290">
        <v>200</v>
      </c>
      <c r="H290">
        <v>0.8</v>
      </c>
      <c r="I290">
        <v>160</v>
      </c>
      <c r="J290" t="s">
        <v>40</v>
      </c>
    </row>
    <row r="291" spans="1:10" x14ac:dyDescent="0.25">
      <c r="A291" t="s">
        <v>954</v>
      </c>
      <c r="B291" t="s">
        <v>953</v>
      </c>
      <c r="C291" t="s">
        <v>3</v>
      </c>
      <c r="D291" t="s">
        <v>2</v>
      </c>
      <c r="E291" t="s">
        <v>897</v>
      </c>
      <c r="F291" t="s">
        <v>1026</v>
      </c>
      <c r="G291">
        <v>260</v>
      </c>
      <c r="H291">
        <v>0.8</v>
      </c>
      <c r="I291">
        <v>208</v>
      </c>
      <c r="J291" t="s">
        <v>40</v>
      </c>
    </row>
    <row r="292" spans="1:10" x14ac:dyDescent="0.25">
      <c r="A292" t="s">
        <v>1016</v>
      </c>
      <c r="B292" t="s">
        <v>1015</v>
      </c>
      <c r="C292" t="s">
        <v>3</v>
      </c>
      <c r="D292" t="s">
        <v>2</v>
      </c>
      <c r="E292" t="s">
        <v>897</v>
      </c>
      <c r="F292" t="s">
        <v>1026</v>
      </c>
      <c r="G292">
        <v>800</v>
      </c>
      <c r="H292">
        <v>0.8</v>
      </c>
      <c r="I292">
        <v>640</v>
      </c>
      <c r="J292" t="s">
        <v>40</v>
      </c>
    </row>
    <row r="293" spans="1:10" x14ac:dyDescent="0.25">
      <c r="A293" t="s">
        <v>917</v>
      </c>
      <c r="B293" t="s">
        <v>916</v>
      </c>
      <c r="C293" t="s">
        <v>3</v>
      </c>
      <c r="D293" t="s">
        <v>2</v>
      </c>
      <c r="E293" t="s">
        <v>897</v>
      </c>
      <c r="F293" t="s">
        <v>1026</v>
      </c>
      <c r="G293">
        <v>9000</v>
      </c>
      <c r="H293">
        <v>0.8</v>
      </c>
      <c r="I293">
        <v>7200</v>
      </c>
      <c r="J293" t="s">
        <v>40</v>
      </c>
    </row>
    <row r="294" spans="1:10" x14ac:dyDescent="0.25">
      <c r="A294" t="s">
        <v>936</v>
      </c>
      <c r="B294" t="s">
        <v>935</v>
      </c>
      <c r="C294" t="s">
        <v>3</v>
      </c>
      <c r="D294" t="s">
        <v>2</v>
      </c>
      <c r="E294" t="s">
        <v>897</v>
      </c>
      <c r="F294" t="s">
        <v>1026</v>
      </c>
      <c r="G294">
        <v>18500</v>
      </c>
      <c r="H294">
        <v>0.8</v>
      </c>
      <c r="I294">
        <v>14800</v>
      </c>
      <c r="J294" t="s">
        <v>40</v>
      </c>
    </row>
    <row r="295" spans="1:10" x14ac:dyDescent="0.25">
      <c r="A295" t="s">
        <v>907</v>
      </c>
      <c r="B295" t="s">
        <v>906</v>
      </c>
      <c r="C295" t="s">
        <v>3</v>
      </c>
      <c r="D295" t="s">
        <v>2</v>
      </c>
      <c r="E295" t="s">
        <v>897</v>
      </c>
      <c r="F295" t="s">
        <v>1026</v>
      </c>
      <c r="G295">
        <v>800</v>
      </c>
      <c r="H295">
        <v>0.8</v>
      </c>
      <c r="I295">
        <v>640</v>
      </c>
      <c r="J295" t="s">
        <v>0</v>
      </c>
    </row>
    <row r="296" spans="1:10" x14ac:dyDescent="0.25">
      <c r="A296" t="s">
        <v>1010</v>
      </c>
      <c r="B296" t="s">
        <v>1009</v>
      </c>
      <c r="C296" t="s">
        <v>3</v>
      </c>
      <c r="D296" t="s">
        <v>2</v>
      </c>
      <c r="E296" t="s">
        <v>897</v>
      </c>
      <c r="F296" t="s">
        <v>1026</v>
      </c>
      <c r="G296">
        <v>420</v>
      </c>
      <c r="H296">
        <v>0.8</v>
      </c>
      <c r="I296">
        <v>336</v>
      </c>
      <c r="J296" t="s">
        <v>40</v>
      </c>
    </row>
    <row r="297" spans="1:10" x14ac:dyDescent="0.25">
      <c r="A297" t="s">
        <v>958</v>
      </c>
      <c r="B297" t="s">
        <v>957</v>
      </c>
      <c r="C297" t="s">
        <v>3</v>
      </c>
      <c r="D297" t="s">
        <v>2</v>
      </c>
      <c r="E297" t="s">
        <v>897</v>
      </c>
      <c r="F297" t="s">
        <v>1026</v>
      </c>
      <c r="G297">
        <v>240</v>
      </c>
      <c r="H297">
        <v>0.8</v>
      </c>
      <c r="I297">
        <v>192</v>
      </c>
      <c r="J297" t="s">
        <v>40</v>
      </c>
    </row>
    <row r="298" spans="1:10" x14ac:dyDescent="0.25">
      <c r="A298" t="s">
        <v>992</v>
      </c>
      <c r="B298" t="s">
        <v>991</v>
      </c>
      <c r="C298" t="s">
        <v>3</v>
      </c>
      <c r="D298" t="s">
        <v>2</v>
      </c>
      <c r="E298" t="s">
        <v>897</v>
      </c>
      <c r="F298" t="s">
        <v>1026</v>
      </c>
      <c r="G298">
        <v>420</v>
      </c>
      <c r="H298">
        <v>0.8</v>
      </c>
      <c r="I298">
        <v>336</v>
      </c>
      <c r="J298" t="s">
        <v>40</v>
      </c>
    </row>
    <row r="299" spans="1:10" x14ac:dyDescent="0.25">
      <c r="A299" t="s">
        <v>952</v>
      </c>
      <c r="B299" t="s">
        <v>951</v>
      </c>
      <c r="C299" t="s">
        <v>3</v>
      </c>
      <c r="D299" t="s">
        <v>2</v>
      </c>
      <c r="E299" t="s">
        <v>897</v>
      </c>
      <c r="F299" t="s">
        <v>1026</v>
      </c>
      <c r="G299">
        <v>300</v>
      </c>
      <c r="H299">
        <v>0.8</v>
      </c>
      <c r="I299">
        <v>240</v>
      </c>
      <c r="J299" t="s">
        <v>40</v>
      </c>
    </row>
    <row r="300" spans="1:10" x14ac:dyDescent="0.25">
      <c r="A300" t="s">
        <v>990</v>
      </c>
      <c r="B300" t="s">
        <v>989</v>
      </c>
      <c r="C300" t="s">
        <v>3</v>
      </c>
      <c r="D300" t="s">
        <v>2</v>
      </c>
      <c r="E300" t="s">
        <v>897</v>
      </c>
      <c r="F300" t="s">
        <v>1026</v>
      </c>
      <c r="G300">
        <v>200</v>
      </c>
      <c r="H300">
        <v>0.8</v>
      </c>
      <c r="I300">
        <v>160</v>
      </c>
      <c r="J300" t="s">
        <v>40</v>
      </c>
    </row>
    <row r="301" spans="1:10" x14ac:dyDescent="0.25">
      <c r="A301" t="s">
        <v>1017</v>
      </c>
      <c r="B301" t="s">
        <v>1015</v>
      </c>
      <c r="C301" t="s">
        <v>3</v>
      </c>
      <c r="D301" t="s">
        <v>2</v>
      </c>
      <c r="E301" t="s">
        <v>897</v>
      </c>
      <c r="F301" t="s">
        <v>1026</v>
      </c>
      <c r="G301">
        <v>700</v>
      </c>
      <c r="H301">
        <v>0.8</v>
      </c>
      <c r="I301">
        <v>560</v>
      </c>
      <c r="J301" t="s">
        <v>40</v>
      </c>
    </row>
    <row r="302" spans="1:10" x14ac:dyDescent="0.25">
      <c r="A302" t="s">
        <v>48</v>
      </c>
      <c r="B302" t="s">
        <v>934</v>
      </c>
      <c r="C302" t="s">
        <v>3</v>
      </c>
      <c r="D302" t="s">
        <v>2</v>
      </c>
      <c r="E302" t="s">
        <v>897</v>
      </c>
      <c r="F302" t="s">
        <v>1026</v>
      </c>
      <c r="G302">
        <v>36400</v>
      </c>
      <c r="H302">
        <v>0.8</v>
      </c>
      <c r="I302">
        <v>29120</v>
      </c>
      <c r="J302" t="s">
        <v>40</v>
      </c>
    </row>
    <row r="303" spans="1:10" x14ac:dyDescent="0.25">
      <c r="A303" t="s">
        <v>1008</v>
      </c>
      <c r="B303" t="s">
        <v>1007</v>
      </c>
      <c r="C303" t="s">
        <v>3</v>
      </c>
      <c r="D303" t="s">
        <v>2</v>
      </c>
      <c r="E303" t="s">
        <v>897</v>
      </c>
      <c r="F303" t="s">
        <v>1026</v>
      </c>
      <c r="G303">
        <v>470</v>
      </c>
      <c r="H303">
        <v>0.8</v>
      </c>
      <c r="I303">
        <v>376</v>
      </c>
      <c r="J303" t="s">
        <v>40</v>
      </c>
    </row>
    <row r="304" spans="1:10" x14ac:dyDescent="0.25">
      <c r="A304" t="s">
        <v>1014</v>
      </c>
      <c r="B304" t="s">
        <v>1013</v>
      </c>
      <c r="C304" t="s">
        <v>3</v>
      </c>
      <c r="D304" t="s">
        <v>2</v>
      </c>
      <c r="E304" t="s">
        <v>897</v>
      </c>
      <c r="F304" t="s">
        <v>1026</v>
      </c>
      <c r="G304">
        <v>63</v>
      </c>
      <c r="H304">
        <v>0.8</v>
      </c>
      <c r="I304">
        <v>50.400000000000006</v>
      </c>
      <c r="J304" t="s">
        <v>40</v>
      </c>
    </row>
    <row r="305" spans="1:10" x14ac:dyDescent="0.25">
      <c r="A305" t="s">
        <v>998</v>
      </c>
      <c r="B305" t="s">
        <v>997</v>
      </c>
      <c r="C305" t="s">
        <v>3</v>
      </c>
      <c r="D305" t="s">
        <v>2</v>
      </c>
      <c r="E305" t="s">
        <v>897</v>
      </c>
      <c r="F305" t="s">
        <v>1026</v>
      </c>
      <c r="G305">
        <v>600</v>
      </c>
      <c r="H305">
        <v>0.8</v>
      </c>
      <c r="I305">
        <v>480</v>
      </c>
      <c r="J305" t="s">
        <v>40</v>
      </c>
    </row>
    <row r="306" spans="1:10" x14ac:dyDescent="0.25">
      <c r="A306" t="s">
        <v>903</v>
      </c>
      <c r="B306" t="s">
        <v>902</v>
      </c>
      <c r="C306" t="s">
        <v>3</v>
      </c>
      <c r="D306" t="s">
        <v>2</v>
      </c>
      <c r="E306" t="s">
        <v>897</v>
      </c>
      <c r="F306" t="s">
        <v>1026</v>
      </c>
      <c r="G306">
        <v>12100</v>
      </c>
      <c r="H306">
        <v>0.8</v>
      </c>
      <c r="I306">
        <v>9680</v>
      </c>
      <c r="J306" t="s">
        <v>0</v>
      </c>
    </row>
    <row r="307" spans="1:10" x14ac:dyDescent="0.25">
      <c r="A307" t="s">
        <v>994</v>
      </c>
      <c r="B307" t="s">
        <v>993</v>
      </c>
      <c r="C307" t="s">
        <v>3</v>
      </c>
      <c r="D307" t="s">
        <v>2</v>
      </c>
      <c r="E307" t="s">
        <v>897</v>
      </c>
      <c r="F307" t="s">
        <v>1026</v>
      </c>
      <c r="G307">
        <v>2000</v>
      </c>
      <c r="H307">
        <v>0.8</v>
      </c>
      <c r="I307">
        <v>1600</v>
      </c>
      <c r="J307" t="s">
        <v>40</v>
      </c>
    </row>
    <row r="308" spans="1:10" x14ac:dyDescent="0.25">
      <c r="A308" t="s">
        <v>948</v>
      </c>
      <c r="B308" t="s">
        <v>947</v>
      </c>
      <c r="C308" t="s">
        <v>3</v>
      </c>
      <c r="D308" t="s">
        <v>2</v>
      </c>
      <c r="E308" t="s">
        <v>897</v>
      </c>
      <c r="F308" t="s">
        <v>1026</v>
      </c>
      <c r="G308">
        <v>200</v>
      </c>
      <c r="H308">
        <v>0.8</v>
      </c>
      <c r="I308">
        <v>160</v>
      </c>
      <c r="J308" t="s">
        <v>40</v>
      </c>
    </row>
    <row r="309" spans="1:10" x14ac:dyDescent="0.25">
      <c r="A309" t="s">
        <v>946</v>
      </c>
      <c r="B309" t="s">
        <v>945</v>
      </c>
      <c r="C309" t="s">
        <v>3</v>
      </c>
      <c r="D309" t="s">
        <v>2</v>
      </c>
      <c r="E309" t="s">
        <v>897</v>
      </c>
      <c r="F309" t="s">
        <v>1026</v>
      </c>
      <c r="G309">
        <v>1500</v>
      </c>
      <c r="H309">
        <v>0.8</v>
      </c>
      <c r="I309">
        <v>1200</v>
      </c>
      <c r="J309" t="s">
        <v>40</v>
      </c>
    </row>
    <row r="310" spans="1:10" x14ac:dyDescent="0.25">
      <c r="A310" t="s">
        <v>13</v>
      </c>
      <c r="B310" t="s">
        <v>12</v>
      </c>
      <c r="C310" t="s">
        <v>3</v>
      </c>
      <c r="D310" t="s">
        <v>2</v>
      </c>
      <c r="E310" t="s">
        <v>1</v>
      </c>
      <c r="F310" t="s">
        <v>1026</v>
      </c>
      <c r="G310">
        <v>100</v>
      </c>
      <c r="H310">
        <v>0.8</v>
      </c>
      <c r="I310">
        <v>80</v>
      </c>
      <c r="J310" t="s">
        <v>0</v>
      </c>
    </row>
    <row r="311" spans="1:10" x14ac:dyDescent="0.25">
      <c r="A311" t="s">
        <v>376</v>
      </c>
      <c r="B311" t="s">
        <v>368</v>
      </c>
      <c r="C311" t="s">
        <v>3</v>
      </c>
      <c r="D311" t="s">
        <v>2</v>
      </c>
      <c r="E311" t="s">
        <v>1</v>
      </c>
      <c r="F311" t="s">
        <v>1026</v>
      </c>
      <c r="G311">
        <v>1728</v>
      </c>
      <c r="H311">
        <v>0.8</v>
      </c>
      <c r="I311">
        <v>1382.4</v>
      </c>
      <c r="J311" t="s">
        <v>40</v>
      </c>
    </row>
    <row r="312" spans="1:10" x14ac:dyDescent="0.25">
      <c r="A312" t="s">
        <v>222</v>
      </c>
      <c r="B312" t="s">
        <v>221</v>
      </c>
      <c r="C312" t="s">
        <v>3</v>
      </c>
      <c r="D312" t="s">
        <v>2</v>
      </c>
      <c r="E312" t="s">
        <v>1</v>
      </c>
      <c r="F312" t="s">
        <v>1026</v>
      </c>
      <c r="G312">
        <v>215</v>
      </c>
      <c r="H312">
        <v>0.8</v>
      </c>
      <c r="I312">
        <v>172</v>
      </c>
      <c r="J312" t="s">
        <v>40</v>
      </c>
    </row>
    <row r="313" spans="1:10" x14ac:dyDescent="0.25">
      <c r="A313" t="s">
        <v>178</v>
      </c>
      <c r="B313" t="s">
        <v>177</v>
      </c>
      <c r="C313" t="s">
        <v>3</v>
      </c>
      <c r="D313" t="s">
        <v>2</v>
      </c>
      <c r="E313" t="s">
        <v>1</v>
      </c>
      <c r="F313" t="s">
        <v>1026</v>
      </c>
      <c r="G313">
        <v>108</v>
      </c>
      <c r="H313">
        <v>0.8</v>
      </c>
      <c r="I313">
        <v>86.4</v>
      </c>
      <c r="J313" t="s">
        <v>40</v>
      </c>
    </row>
    <row r="314" spans="1:10" x14ac:dyDescent="0.25">
      <c r="A314" t="s">
        <v>373</v>
      </c>
      <c r="B314" t="s">
        <v>372</v>
      </c>
      <c r="C314" t="s">
        <v>3</v>
      </c>
      <c r="D314" t="s">
        <v>2</v>
      </c>
      <c r="E314" t="s">
        <v>1</v>
      </c>
      <c r="F314" t="s">
        <v>1026</v>
      </c>
      <c r="G314">
        <v>222</v>
      </c>
      <c r="H314">
        <v>0.8</v>
      </c>
      <c r="I314">
        <v>177.60000000000002</v>
      </c>
      <c r="J314" t="s">
        <v>40</v>
      </c>
    </row>
    <row r="315" spans="1:10" x14ac:dyDescent="0.25">
      <c r="A315" t="s">
        <v>579</v>
      </c>
      <c r="B315" t="s">
        <v>578</v>
      </c>
      <c r="C315" t="s">
        <v>3</v>
      </c>
      <c r="D315" t="s">
        <v>2</v>
      </c>
      <c r="E315" t="s">
        <v>1</v>
      </c>
      <c r="F315" t="s">
        <v>1026</v>
      </c>
      <c r="G315">
        <v>650</v>
      </c>
      <c r="H315">
        <v>0.8</v>
      </c>
      <c r="I315">
        <v>520</v>
      </c>
      <c r="J315" t="s">
        <v>40</v>
      </c>
    </row>
    <row r="316" spans="1:10" x14ac:dyDescent="0.25">
      <c r="A316" t="s">
        <v>623</v>
      </c>
      <c r="B316" t="s">
        <v>622</v>
      </c>
      <c r="C316" t="s">
        <v>3</v>
      </c>
      <c r="D316" t="s">
        <v>2</v>
      </c>
      <c r="E316" t="s">
        <v>1</v>
      </c>
      <c r="F316" t="s">
        <v>1026</v>
      </c>
      <c r="G316">
        <v>7700</v>
      </c>
      <c r="H316">
        <v>0.8</v>
      </c>
      <c r="I316">
        <v>6160</v>
      </c>
      <c r="J316" t="s">
        <v>40</v>
      </c>
    </row>
    <row r="317" spans="1:10" x14ac:dyDescent="0.25">
      <c r="A317" t="s">
        <v>623</v>
      </c>
      <c r="B317" t="s">
        <v>723</v>
      </c>
      <c r="C317" t="s">
        <v>3</v>
      </c>
      <c r="D317" t="s">
        <v>2</v>
      </c>
      <c r="E317" t="s">
        <v>1</v>
      </c>
      <c r="F317" t="s">
        <v>1026</v>
      </c>
      <c r="G317">
        <v>700</v>
      </c>
      <c r="H317">
        <v>0.8</v>
      </c>
      <c r="I317">
        <v>560</v>
      </c>
      <c r="J317" t="s">
        <v>40</v>
      </c>
    </row>
    <row r="318" spans="1:10" x14ac:dyDescent="0.25">
      <c r="A318" t="s">
        <v>409</v>
      </c>
      <c r="B318" t="s">
        <v>408</v>
      </c>
      <c r="C318" t="s">
        <v>3</v>
      </c>
      <c r="D318" t="s">
        <v>2</v>
      </c>
      <c r="E318" t="s">
        <v>1</v>
      </c>
      <c r="F318" t="s">
        <v>1026</v>
      </c>
      <c r="G318">
        <v>100</v>
      </c>
      <c r="H318">
        <v>0.8</v>
      </c>
      <c r="I318">
        <v>80</v>
      </c>
      <c r="J318" t="s">
        <v>40</v>
      </c>
    </row>
    <row r="319" spans="1:10" x14ac:dyDescent="0.25">
      <c r="A319" t="s">
        <v>765</v>
      </c>
      <c r="B319" t="s">
        <v>763</v>
      </c>
      <c r="C319" t="s">
        <v>3</v>
      </c>
      <c r="D319" t="s">
        <v>2</v>
      </c>
      <c r="E319" t="s">
        <v>1</v>
      </c>
      <c r="F319" t="s">
        <v>1026</v>
      </c>
      <c r="G319">
        <v>570</v>
      </c>
      <c r="H319">
        <v>0.8</v>
      </c>
      <c r="I319">
        <v>456</v>
      </c>
      <c r="J319" t="s">
        <v>40</v>
      </c>
    </row>
    <row r="320" spans="1:10" x14ac:dyDescent="0.25">
      <c r="A320" t="s">
        <v>150</v>
      </c>
      <c r="B320" t="s">
        <v>148</v>
      </c>
      <c r="C320" t="s">
        <v>3</v>
      </c>
      <c r="D320" t="s">
        <v>2</v>
      </c>
      <c r="E320" t="s">
        <v>1</v>
      </c>
      <c r="F320" t="s">
        <v>1026</v>
      </c>
      <c r="G320">
        <v>125</v>
      </c>
      <c r="H320">
        <v>0.8</v>
      </c>
      <c r="I320">
        <v>100</v>
      </c>
      <c r="J320" t="s">
        <v>40</v>
      </c>
    </row>
    <row r="321" spans="1:10" x14ac:dyDescent="0.25">
      <c r="A321" t="s">
        <v>764</v>
      </c>
      <c r="B321" t="s">
        <v>763</v>
      </c>
      <c r="C321" t="s">
        <v>3</v>
      </c>
      <c r="D321" t="s">
        <v>2</v>
      </c>
      <c r="E321" t="s">
        <v>1</v>
      </c>
      <c r="F321" t="s">
        <v>1026</v>
      </c>
      <c r="G321">
        <v>286</v>
      </c>
      <c r="H321">
        <v>0.8</v>
      </c>
      <c r="I321">
        <v>228.8</v>
      </c>
      <c r="J321" t="s">
        <v>40</v>
      </c>
    </row>
    <row r="322" spans="1:10" x14ac:dyDescent="0.25">
      <c r="A322" t="s">
        <v>518</v>
      </c>
      <c r="B322" t="s">
        <v>517</v>
      </c>
      <c r="C322" t="s">
        <v>3</v>
      </c>
      <c r="D322" t="s">
        <v>2</v>
      </c>
      <c r="E322" t="s">
        <v>1</v>
      </c>
      <c r="F322" t="s">
        <v>1026</v>
      </c>
      <c r="G322">
        <v>3600</v>
      </c>
      <c r="H322">
        <v>0.8</v>
      </c>
      <c r="I322">
        <v>2880</v>
      </c>
      <c r="J322" t="s">
        <v>40</v>
      </c>
    </row>
    <row r="323" spans="1:10" x14ac:dyDescent="0.25">
      <c r="A323" t="s">
        <v>226</v>
      </c>
      <c r="B323" t="s">
        <v>225</v>
      </c>
      <c r="C323" t="s">
        <v>3</v>
      </c>
      <c r="D323" t="s">
        <v>2</v>
      </c>
      <c r="E323" t="s">
        <v>1</v>
      </c>
      <c r="F323" t="s">
        <v>1026</v>
      </c>
      <c r="G323">
        <v>1100</v>
      </c>
      <c r="H323">
        <v>0.8</v>
      </c>
      <c r="I323">
        <v>880</v>
      </c>
      <c r="J323" t="s">
        <v>40</v>
      </c>
    </row>
    <row r="324" spans="1:10" x14ac:dyDescent="0.25">
      <c r="A324" t="s">
        <v>11</v>
      </c>
      <c r="B324" t="s">
        <v>10</v>
      </c>
      <c r="C324" t="s">
        <v>3</v>
      </c>
      <c r="D324" t="s">
        <v>2</v>
      </c>
      <c r="E324" t="s">
        <v>1</v>
      </c>
      <c r="F324" t="s">
        <v>1026</v>
      </c>
      <c r="G324">
        <v>600</v>
      </c>
      <c r="H324">
        <v>0.8</v>
      </c>
      <c r="I324">
        <v>480</v>
      </c>
      <c r="J324" t="s">
        <v>0</v>
      </c>
    </row>
    <row r="325" spans="1:10" x14ac:dyDescent="0.25">
      <c r="A325" t="s">
        <v>143</v>
      </c>
      <c r="B325" t="s">
        <v>142</v>
      </c>
      <c r="C325" t="s">
        <v>3</v>
      </c>
      <c r="D325" t="s">
        <v>2</v>
      </c>
      <c r="E325" t="s">
        <v>1</v>
      </c>
      <c r="F325" t="s">
        <v>1026</v>
      </c>
      <c r="G325">
        <v>83</v>
      </c>
      <c r="H325">
        <v>0.8</v>
      </c>
      <c r="I325">
        <v>66.400000000000006</v>
      </c>
      <c r="J325" t="s">
        <v>40</v>
      </c>
    </row>
    <row r="326" spans="1:10" x14ac:dyDescent="0.25">
      <c r="A326" t="s">
        <v>663</v>
      </c>
      <c r="B326" t="s">
        <v>662</v>
      </c>
      <c r="C326" t="s">
        <v>3</v>
      </c>
      <c r="D326" t="s">
        <v>2</v>
      </c>
      <c r="E326" t="s">
        <v>1</v>
      </c>
      <c r="F326" t="s">
        <v>1026</v>
      </c>
      <c r="G326">
        <v>100</v>
      </c>
      <c r="H326">
        <v>0.8</v>
      </c>
      <c r="I326">
        <v>80</v>
      </c>
      <c r="J326" t="s">
        <v>40</v>
      </c>
    </row>
    <row r="327" spans="1:10" x14ac:dyDescent="0.25">
      <c r="A327" t="s">
        <v>615</v>
      </c>
      <c r="B327" t="s">
        <v>601</v>
      </c>
      <c r="C327" t="s">
        <v>3</v>
      </c>
      <c r="D327" t="s">
        <v>2</v>
      </c>
      <c r="E327" t="s">
        <v>1</v>
      </c>
      <c r="F327" t="s">
        <v>1026</v>
      </c>
      <c r="G327">
        <v>750</v>
      </c>
      <c r="H327">
        <v>0.8</v>
      </c>
      <c r="I327">
        <v>600</v>
      </c>
      <c r="J327" t="s">
        <v>40</v>
      </c>
    </row>
    <row r="328" spans="1:10" x14ac:dyDescent="0.25">
      <c r="A328" t="s">
        <v>526</v>
      </c>
      <c r="B328" t="s">
        <v>57</v>
      </c>
      <c r="C328" t="s">
        <v>3</v>
      </c>
      <c r="D328" t="s">
        <v>385</v>
      </c>
      <c r="E328" t="s">
        <v>1</v>
      </c>
      <c r="F328" t="s">
        <v>1026</v>
      </c>
      <c r="G328">
        <v>100</v>
      </c>
      <c r="H328">
        <v>0.8</v>
      </c>
      <c r="I328">
        <v>80</v>
      </c>
      <c r="J328" t="s">
        <v>40</v>
      </c>
    </row>
    <row r="329" spans="1:10" x14ac:dyDescent="0.25">
      <c r="A329" t="s">
        <v>256</v>
      </c>
      <c r="B329" t="s">
        <v>255</v>
      </c>
      <c r="C329" t="s">
        <v>3</v>
      </c>
      <c r="D329" t="s">
        <v>2</v>
      </c>
      <c r="E329" t="s">
        <v>1</v>
      </c>
      <c r="F329" t="s">
        <v>1026</v>
      </c>
      <c r="G329">
        <v>989</v>
      </c>
      <c r="H329">
        <v>0.8</v>
      </c>
      <c r="I329">
        <v>791.2</v>
      </c>
      <c r="J329" t="s">
        <v>40</v>
      </c>
    </row>
    <row r="330" spans="1:10" x14ac:dyDescent="0.25">
      <c r="A330" t="s">
        <v>144</v>
      </c>
      <c r="B330" t="s">
        <v>142</v>
      </c>
      <c r="C330" t="s">
        <v>3</v>
      </c>
      <c r="D330" t="s">
        <v>2</v>
      </c>
      <c r="E330" t="s">
        <v>1</v>
      </c>
      <c r="F330" t="s">
        <v>1026</v>
      </c>
      <c r="G330">
        <v>56</v>
      </c>
      <c r="H330">
        <v>0.8</v>
      </c>
      <c r="I330">
        <v>44.800000000000004</v>
      </c>
      <c r="J330" t="s">
        <v>40</v>
      </c>
    </row>
    <row r="331" spans="1:10" x14ac:dyDescent="0.25">
      <c r="A331" t="s">
        <v>33</v>
      </c>
      <c r="B331" t="s">
        <v>32</v>
      </c>
      <c r="C331" t="s">
        <v>3</v>
      </c>
      <c r="D331" t="s">
        <v>2</v>
      </c>
      <c r="E331" t="s">
        <v>1</v>
      </c>
      <c r="F331" t="s">
        <v>1026</v>
      </c>
      <c r="G331">
        <v>300</v>
      </c>
      <c r="H331">
        <v>0.8</v>
      </c>
      <c r="I331">
        <v>240</v>
      </c>
      <c r="J331" t="s">
        <v>0</v>
      </c>
    </row>
    <row r="332" spans="1:10" x14ac:dyDescent="0.25">
      <c r="A332" t="s">
        <v>407</v>
      </c>
      <c r="B332" t="s">
        <v>406</v>
      </c>
      <c r="C332" t="s">
        <v>3</v>
      </c>
      <c r="D332" t="s">
        <v>2</v>
      </c>
      <c r="E332" t="s">
        <v>1</v>
      </c>
      <c r="F332" t="s">
        <v>1026</v>
      </c>
      <c r="G332">
        <v>139</v>
      </c>
      <c r="H332">
        <v>0.8</v>
      </c>
      <c r="I332">
        <v>111.2</v>
      </c>
      <c r="J332" t="s">
        <v>40</v>
      </c>
    </row>
    <row r="333" spans="1:10" x14ac:dyDescent="0.25">
      <c r="A333" t="s">
        <v>679</v>
      </c>
      <c r="B333" t="s">
        <v>678</v>
      </c>
      <c r="C333" t="s">
        <v>3</v>
      </c>
      <c r="D333" t="s">
        <v>2</v>
      </c>
      <c r="E333" t="s">
        <v>1</v>
      </c>
      <c r="F333" t="s">
        <v>1026</v>
      </c>
      <c r="G333">
        <v>400</v>
      </c>
      <c r="H333">
        <v>0.8</v>
      </c>
      <c r="I333">
        <v>320</v>
      </c>
      <c r="J333" t="s">
        <v>40</v>
      </c>
    </row>
    <row r="334" spans="1:10" x14ac:dyDescent="0.25">
      <c r="A334" t="s">
        <v>722</v>
      </c>
      <c r="B334" t="s">
        <v>721</v>
      </c>
      <c r="C334" t="s">
        <v>3</v>
      </c>
      <c r="D334" t="s">
        <v>2</v>
      </c>
      <c r="E334" t="s">
        <v>1</v>
      </c>
      <c r="F334" t="s">
        <v>1026</v>
      </c>
      <c r="G334">
        <v>15900</v>
      </c>
      <c r="H334">
        <v>0.8</v>
      </c>
      <c r="I334">
        <v>12720</v>
      </c>
      <c r="J334" t="s">
        <v>40</v>
      </c>
    </row>
    <row r="335" spans="1:10" x14ac:dyDescent="0.25">
      <c r="A335" t="s">
        <v>266</v>
      </c>
      <c r="B335" t="s">
        <v>265</v>
      </c>
      <c r="C335" t="s">
        <v>3</v>
      </c>
      <c r="D335" t="s">
        <v>2</v>
      </c>
      <c r="E335" t="s">
        <v>1</v>
      </c>
      <c r="F335" t="s">
        <v>1026</v>
      </c>
      <c r="G335">
        <v>67</v>
      </c>
      <c r="H335">
        <v>0.8</v>
      </c>
      <c r="I335">
        <v>53.6</v>
      </c>
      <c r="J335" t="s">
        <v>40</v>
      </c>
    </row>
    <row r="336" spans="1:10" x14ac:dyDescent="0.25">
      <c r="A336" t="s">
        <v>297</v>
      </c>
      <c r="B336" t="s">
        <v>296</v>
      </c>
      <c r="C336" t="s">
        <v>3</v>
      </c>
      <c r="D336" t="s">
        <v>2</v>
      </c>
      <c r="E336" t="s">
        <v>1</v>
      </c>
      <c r="F336" t="s">
        <v>1026</v>
      </c>
      <c r="G336">
        <v>794</v>
      </c>
      <c r="H336">
        <v>0.8</v>
      </c>
      <c r="I336">
        <v>635.20000000000005</v>
      </c>
      <c r="J336" t="s">
        <v>40</v>
      </c>
    </row>
    <row r="337" spans="1:10" x14ac:dyDescent="0.25">
      <c r="A337" t="s">
        <v>677</v>
      </c>
      <c r="B337" t="s">
        <v>676</v>
      </c>
      <c r="C337" t="s">
        <v>3</v>
      </c>
      <c r="D337" t="s">
        <v>2</v>
      </c>
      <c r="E337" t="s">
        <v>1</v>
      </c>
      <c r="F337" t="s">
        <v>1026</v>
      </c>
      <c r="G337">
        <v>300</v>
      </c>
      <c r="H337">
        <v>0.8</v>
      </c>
      <c r="I337">
        <v>240</v>
      </c>
      <c r="J337" t="s">
        <v>40</v>
      </c>
    </row>
    <row r="338" spans="1:10" x14ac:dyDescent="0.25">
      <c r="A338" t="s">
        <v>661</v>
      </c>
      <c r="B338" t="s">
        <v>660</v>
      </c>
      <c r="C338" t="s">
        <v>3</v>
      </c>
      <c r="D338" t="s">
        <v>2</v>
      </c>
      <c r="E338" t="s">
        <v>1</v>
      </c>
      <c r="F338" t="s">
        <v>1026</v>
      </c>
      <c r="G338">
        <v>200</v>
      </c>
      <c r="H338">
        <v>0.8</v>
      </c>
      <c r="I338">
        <v>160</v>
      </c>
      <c r="J338" t="s">
        <v>40</v>
      </c>
    </row>
    <row r="339" spans="1:10" x14ac:dyDescent="0.25">
      <c r="A339" t="s">
        <v>761</v>
      </c>
      <c r="B339" t="s">
        <v>760</v>
      </c>
      <c r="C339" t="s">
        <v>3</v>
      </c>
      <c r="D339" t="s">
        <v>2</v>
      </c>
      <c r="E339" t="s">
        <v>1</v>
      </c>
      <c r="F339" t="s">
        <v>1026</v>
      </c>
      <c r="G339" t="s">
        <v>521</v>
      </c>
      <c r="J339" t="s">
        <v>40</v>
      </c>
    </row>
    <row r="340" spans="1:10" x14ac:dyDescent="0.25">
      <c r="A340" t="s">
        <v>561</v>
      </c>
      <c r="B340" t="s">
        <v>560</v>
      </c>
      <c r="C340" t="s">
        <v>3</v>
      </c>
      <c r="D340" t="s">
        <v>547</v>
      </c>
      <c r="E340" t="s">
        <v>1</v>
      </c>
      <c r="F340" t="s">
        <v>1026</v>
      </c>
      <c r="G340">
        <v>3700</v>
      </c>
      <c r="H340">
        <v>0.8</v>
      </c>
      <c r="I340">
        <v>2960</v>
      </c>
      <c r="J340" t="s">
        <v>40</v>
      </c>
    </row>
    <row r="341" spans="1:10" x14ac:dyDescent="0.25">
      <c r="A341" t="s">
        <v>489</v>
      </c>
      <c r="B341" t="s">
        <v>208</v>
      </c>
      <c r="C341" t="s">
        <v>3</v>
      </c>
      <c r="D341" t="s">
        <v>2</v>
      </c>
      <c r="E341" t="s">
        <v>1</v>
      </c>
      <c r="F341" t="s">
        <v>1026</v>
      </c>
      <c r="G341">
        <v>400</v>
      </c>
      <c r="H341">
        <v>0.8</v>
      </c>
      <c r="I341">
        <v>320</v>
      </c>
      <c r="J341" t="s">
        <v>40</v>
      </c>
    </row>
    <row r="342" spans="1:10" x14ac:dyDescent="0.25">
      <c r="A342" t="s">
        <v>759</v>
      </c>
      <c r="B342" t="s">
        <v>758</v>
      </c>
      <c r="C342" t="s">
        <v>3</v>
      </c>
      <c r="D342" t="s">
        <v>2</v>
      </c>
      <c r="E342" t="s">
        <v>1</v>
      </c>
      <c r="F342" t="s">
        <v>1026</v>
      </c>
      <c r="G342" t="s">
        <v>521</v>
      </c>
      <c r="J342" t="s">
        <v>40</v>
      </c>
    </row>
    <row r="343" spans="1:10" x14ac:dyDescent="0.25">
      <c r="A343" t="s">
        <v>1032</v>
      </c>
      <c r="B343" t="s">
        <v>227</v>
      </c>
      <c r="C343" t="s">
        <v>3</v>
      </c>
      <c r="D343" t="s">
        <v>2</v>
      </c>
      <c r="E343" t="s">
        <v>1</v>
      </c>
      <c r="F343" t="s">
        <v>1026</v>
      </c>
      <c r="G343">
        <v>8456</v>
      </c>
      <c r="H343">
        <v>0.8</v>
      </c>
      <c r="I343">
        <v>6764.8</v>
      </c>
      <c r="J343" t="s">
        <v>40</v>
      </c>
    </row>
    <row r="344" spans="1:10" x14ac:dyDescent="0.25">
      <c r="A344" t="s">
        <v>403</v>
      </c>
      <c r="B344" t="s">
        <v>79</v>
      </c>
      <c r="C344" t="s">
        <v>3</v>
      </c>
      <c r="D344" t="s">
        <v>2</v>
      </c>
      <c r="E344" t="s">
        <v>1</v>
      </c>
      <c r="F344" t="s">
        <v>1026</v>
      </c>
      <c r="G344">
        <v>42922</v>
      </c>
      <c r="H344">
        <v>0.02</v>
      </c>
      <c r="I344">
        <v>858.44</v>
      </c>
      <c r="J344" t="s">
        <v>40</v>
      </c>
    </row>
    <row r="345" spans="1:10" x14ac:dyDescent="0.25">
      <c r="A345" t="s">
        <v>525</v>
      </c>
      <c r="B345" t="s">
        <v>524</v>
      </c>
      <c r="C345" t="s">
        <v>3</v>
      </c>
      <c r="D345" t="s">
        <v>2</v>
      </c>
      <c r="E345" t="s">
        <v>1</v>
      </c>
      <c r="F345" t="s">
        <v>1026</v>
      </c>
      <c r="G345">
        <v>100</v>
      </c>
      <c r="H345">
        <v>0.8</v>
      </c>
      <c r="I345">
        <v>80</v>
      </c>
      <c r="J345" t="s">
        <v>40</v>
      </c>
    </row>
    <row r="346" spans="1:10" x14ac:dyDescent="0.25">
      <c r="A346" t="s">
        <v>46</v>
      </c>
      <c r="B346" t="s">
        <v>45</v>
      </c>
      <c r="C346" t="s">
        <v>3</v>
      </c>
      <c r="D346" t="s">
        <v>2</v>
      </c>
      <c r="E346" t="s">
        <v>1</v>
      </c>
      <c r="F346" t="s">
        <v>1026</v>
      </c>
      <c r="G346">
        <v>8411</v>
      </c>
      <c r="H346">
        <v>0.8</v>
      </c>
      <c r="I346">
        <v>6728.8</v>
      </c>
      <c r="J346" t="s">
        <v>40</v>
      </c>
    </row>
    <row r="347" spans="1:10" x14ac:dyDescent="0.25">
      <c r="A347" t="s">
        <v>147</v>
      </c>
      <c r="B347" t="s">
        <v>145</v>
      </c>
      <c r="C347" t="s">
        <v>3</v>
      </c>
      <c r="D347" t="s">
        <v>2</v>
      </c>
      <c r="E347" t="s">
        <v>1</v>
      </c>
      <c r="F347" t="s">
        <v>1026</v>
      </c>
      <c r="G347">
        <v>183</v>
      </c>
      <c r="H347">
        <v>0.8</v>
      </c>
      <c r="I347">
        <v>146.4</v>
      </c>
      <c r="J347" t="s">
        <v>40</v>
      </c>
    </row>
    <row r="348" spans="1:10" x14ac:dyDescent="0.25">
      <c r="A348" t="s">
        <v>205</v>
      </c>
      <c r="B348" t="s">
        <v>204</v>
      </c>
      <c r="C348" t="s">
        <v>3</v>
      </c>
      <c r="D348" t="s">
        <v>2</v>
      </c>
      <c r="E348" t="s">
        <v>1</v>
      </c>
      <c r="F348" t="s">
        <v>1026</v>
      </c>
      <c r="G348">
        <v>17</v>
      </c>
      <c r="H348">
        <v>0.8</v>
      </c>
      <c r="I348">
        <v>13.600000000000001</v>
      </c>
      <c r="J348" t="s">
        <v>40</v>
      </c>
    </row>
    <row r="349" spans="1:10" x14ac:dyDescent="0.25">
      <c r="A349" t="s">
        <v>655</v>
      </c>
      <c r="B349" t="s">
        <v>654</v>
      </c>
      <c r="C349" t="s">
        <v>3</v>
      </c>
      <c r="D349" t="s">
        <v>2</v>
      </c>
      <c r="E349" t="s">
        <v>1</v>
      </c>
      <c r="F349" t="s">
        <v>1026</v>
      </c>
      <c r="G349">
        <v>100</v>
      </c>
      <c r="H349">
        <v>0.8</v>
      </c>
      <c r="I349">
        <v>80</v>
      </c>
      <c r="J349" t="s">
        <v>40</v>
      </c>
    </row>
    <row r="350" spans="1:10" x14ac:dyDescent="0.25">
      <c r="A350" t="s">
        <v>82</v>
      </c>
      <c r="B350" t="s">
        <v>81</v>
      </c>
      <c r="C350" t="s">
        <v>3</v>
      </c>
      <c r="D350" t="s">
        <v>2</v>
      </c>
      <c r="E350" t="s">
        <v>1</v>
      </c>
      <c r="F350" t="s">
        <v>1026</v>
      </c>
      <c r="G350">
        <v>94</v>
      </c>
      <c r="H350">
        <v>0.8</v>
      </c>
      <c r="I350">
        <v>75.2</v>
      </c>
      <c r="J350" t="s">
        <v>40</v>
      </c>
    </row>
    <row r="351" spans="1:10" x14ac:dyDescent="0.25">
      <c r="A351" t="s">
        <v>193</v>
      </c>
      <c r="B351" t="s">
        <v>192</v>
      </c>
      <c r="C351" t="s">
        <v>3</v>
      </c>
      <c r="D351" t="s">
        <v>2</v>
      </c>
      <c r="E351" t="s">
        <v>1</v>
      </c>
      <c r="F351" t="s">
        <v>1026</v>
      </c>
      <c r="G351">
        <v>80</v>
      </c>
      <c r="H351">
        <v>0.8</v>
      </c>
      <c r="I351">
        <v>64</v>
      </c>
      <c r="J351" t="s">
        <v>40</v>
      </c>
    </row>
    <row r="352" spans="1:10" x14ac:dyDescent="0.25">
      <c r="A352" t="s">
        <v>889</v>
      </c>
      <c r="B352" t="s">
        <v>888</v>
      </c>
      <c r="C352" t="s">
        <v>3</v>
      </c>
      <c r="D352" t="s">
        <v>2</v>
      </c>
      <c r="E352" t="s">
        <v>1</v>
      </c>
      <c r="F352" t="s">
        <v>1026</v>
      </c>
      <c r="G352">
        <v>180</v>
      </c>
      <c r="H352">
        <v>0.8</v>
      </c>
      <c r="I352">
        <v>144</v>
      </c>
      <c r="J352" t="s">
        <v>40</v>
      </c>
    </row>
    <row r="353" spans="1:10" x14ac:dyDescent="0.25">
      <c r="A353" t="s">
        <v>559</v>
      </c>
      <c r="B353" t="s">
        <v>558</v>
      </c>
      <c r="C353" t="s">
        <v>3</v>
      </c>
      <c r="D353" t="s">
        <v>547</v>
      </c>
      <c r="E353" t="s">
        <v>1</v>
      </c>
      <c r="F353" t="s">
        <v>1026</v>
      </c>
      <c r="G353">
        <v>600</v>
      </c>
      <c r="H353">
        <v>0.8</v>
      </c>
      <c r="I353">
        <v>480</v>
      </c>
      <c r="J353" t="s">
        <v>40</v>
      </c>
    </row>
    <row r="354" spans="1:10" x14ac:dyDescent="0.25">
      <c r="A354" t="s">
        <v>369</v>
      </c>
      <c r="B354" t="s">
        <v>368</v>
      </c>
      <c r="C354" t="s">
        <v>3</v>
      </c>
      <c r="D354" t="s">
        <v>2</v>
      </c>
      <c r="E354" t="s">
        <v>1</v>
      </c>
      <c r="F354" t="s">
        <v>1026</v>
      </c>
      <c r="G354">
        <v>1728</v>
      </c>
      <c r="H354">
        <v>0.8</v>
      </c>
      <c r="I354">
        <v>1382.4</v>
      </c>
      <c r="J354" t="s">
        <v>40</v>
      </c>
    </row>
    <row r="355" spans="1:10" x14ac:dyDescent="0.25">
      <c r="A355" t="s">
        <v>557</v>
      </c>
      <c r="B355" t="s">
        <v>556</v>
      </c>
      <c r="C355" t="s">
        <v>3</v>
      </c>
      <c r="D355" t="s">
        <v>547</v>
      </c>
      <c r="E355" t="s">
        <v>1</v>
      </c>
      <c r="F355" t="s">
        <v>1026</v>
      </c>
      <c r="G355">
        <v>3600</v>
      </c>
      <c r="H355">
        <v>0.8</v>
      </c>
      <c r="I355">
        <v>2880</v>
      </c>
      <c r="J355" t="s">
        <v>40</v>
      </c>
    </row>
    <row r="356" spans="1:10" x14ac:dyDescent="0.25">
      <c r="A356" t="s">
        <v>183</v>
      </c>
      <c r="B356" t="s">
        <v>182</v>
      </c>
      <c r="C356" t="s">
        <v>3</v>
      </c>
      <c r="D356" t="s">
        <v>2</v>
      </c>
      <c r="E356" t="s">
        <v>1</v>
      </c>
      <c r="F356" t="s">
        <v>1026</v>
      </c>
      <c r="G356">
        <v>78</v>
      </c>
      <c r="H356">
        <v>0.8</v>
      </c>
      <c r="I356">
        <v>62.400000000000006</v>
      </c>
      <c r="J356" t="s">
        <v>40</v>
      </c>
    </row>
    <row r="357" spans="1:10" x14ac:dyDescent="0.25">
      <c r="A357" t="s">
        <v>415</v>
      </c>
      <c r="B357" t="s">
        <v>414</v>
      </c>
      <c r="C357" t="s">
        <v>3</v>
      </c>
      <c r="D357" t="s">
        <v>2</v>
      </c>
      <c r="E357" t="s">
        <v>1</v>
      </c>
      <c r="F357" t="s">
        <v>1026</v>
      </c>
      <c r="G357">
        <v>156</v>
      </c>
      <c r="H357">
        <v>0.8</v>
      </c>
      <c r="I357">
        <v>124.80000000000001</v>
      </c>
      <c r="J357" t="s">
        <v>40</v>
      </c>
    </row>
    <row r="358" spans="1:10" x14ac:dyDescent="0.25">
      <c r="A358" t="s">
        <v>567</v>
      </c>
      <c r="B358" t="s">
        <v>566</v>
      </c>
      <c r="C358" t="s">
        <v>3</v>
      </c>
      <c r="D358" t="s">
        <v>2</v>
      </c>
      <c r="E358" t="s">
        <v>1</v>
      </c>
      <c r="F358" t="s">
        <v>1026</v>
      </c>
      <c r="G358">
        <v>400</v>
      </c>
      <c r="H358">
        <v>0.8</v>
      </c>
      <c r="I358">
        <v>320</v>
      </c>
      <c r="J358" t="s">
        <v>40</v>
      </c>
    </row>
    <row r="359" spans="1:10" x14ac:dyDescent="0.25">
      <c r="A359" t="s">
        <v>649</v>
      </c>
      <c r="B359" t="s">
        <v>648</v>
      </c>
      <c r="C359" t="s">
        <v>3</v>
      </c>
      <c r="D359" t="s">
        <v>2</v>
      </c>
      <c r="E359" t="s">
        <v>1</v>
      </c>
      <c r="F359" t="s">
        <v>1026</v>
      </c>
      <c r="G359">
        <v>600</v>
      </c>
      <c r="H359">
        <v>0.8</v>
      </c>
      <c r="I359">
        <v>480</v>
      </c>
      <c r="J359" t="s">
        <v>40</v>
      </c>
    </row>
    <row r="360" spans="1:10" x14ac:dyDescent="0.25">
      <c r="A360" t="s">
        <v>293</v>
      </c>
      <c r="B360" t="s">
        <v>292</v>
      </c>
      <c r="C360" t="s">
        <v>3</v>
      </c>
      <c r="D360" t="s">
        <v>2</v>
      </c>
      <c r="E360" t="s">
        <v>1</v>
      </c>
      <c r="F360" t="s">
        <v>1026</v>
      </c>
      <c r="G360">
        <v>1650</v>
      </c>
      <c r="H360">
        <v>0.8</v>
      </c>
      <c r="I360">
        <v>1320</v>
      </c>
      <c r="J360" t="s">
        <v>40</v>
      </c>
    </row>
    <row r="361" spans="1:10" x14ac:dyDescent="0.25">
      <c r="A361" t="s">
        <v>714</v>
      </c>
      <c r="B361" t="s">
        <v>710</v>
      </c>
      <c r="C361" t="s">
        <v>3</v>
      </c>
      <c r="D361" t="s">
        <v>2</v>
      </c>
      <c r="E361" t="s">
        <v>1</v>
      </c>
      <c r="F361" t="s">
        <v>1026</v>
      </c>
      <c r="G361">
        <v>350</v>
      </c>
      <c r="H361">
        <v>0.8</v>
      </c>
      <c r="I361">
        <v>280</v>
      </c>
      <c r="J361" t="s">
        <v>40</v>
      </c>
    </row>
    <row r="362" spans="1:10" x14ac:dyDescent="0.25">
      <c r="A362" t="s">
        <v>651</v>
      </c>
      <c r="B362" t="s">
        <v>650</v>
      </c>
      <c r="C362" t="s">
        <v>3</v>
      </c>
      <c r="D362" t="s">
        <v>2</v>
      </c>
      <c r="E362" t="s">
        <v>1</v>
      </c>
      <c r="F362" t="s">
        <v>1026</v>
      </c>
      <c r="G362">
        <v>500</v>
      </c>
      <c r="H362">
        <v>0.8</v>
      </c>
      <c r="I362">
        <v>400</v>
      </c>
      <c r="J362" t="s">
        <v>40</v>
      </c>
    </row>
    <row r="363" spans="1:10" x14ac:dyDescent="0.25">
      <c r="A363" t="s">
        <v>295</v>
      </c>
      <c r="B363" t="s">
        <v>294</v>
      </c>
      <c r="C363" t="s">
        <v>3</v>
      </c>
      <c r="D363" t="s">
        <v>2</v>
      </c>
      <c r="E363" t="s">
        <v>1</v>
      </c>
      <c r="F363" t="s">
        <v>1026</v>
      </c>
      <c r="G363">
        <v>339</v>
      </c>
      <c r="H363">
        <v>0.8</v>
      </c>
      <c r="I363">
        <v>271.2</v>
      </c>
      <c r="J363" t="s">
        <v>40</v>
      </c>
    </row>
    <row r="364" spans="1:10" x14ac:dyDescent="0.25">
      <c r="A364" t="s">
        <v>675</v>
      </c>
      <c r="B364" t="s">
        <v>674</v>
      </c>
      <c r="C364" t="s">
        <v>3</v>
      </c>
      <c r="D364" t="s">
        <v>2</v>
      </c>
      <c r="E364" t="s">
        <v>1</v>
      </c>
      <c r="F364" t="s">
        <v>1026</v>
      </c>
      <c r="G364">
        <v>3000</v>
      </c>
      <c r="H364">
        <v>0.8</v>
      </c>
      <c r="I364">
        <v>2400</v>
      </c>
      <c r="J364" t="s">
        <v>40</v>
      </c>
    </row>
    <row r="365" spans="1:10" x14ac:dyDescent="0.25">
      <c r="A365" t="s">
        <v>608</v>
      </c>
      <c r="B365" t="s">
        <v>606</v>
      </c>
      <c r="C365" t="s">
        <v>3</v>
      </c>
      <c r="D365" t="s">
        <v>2</v>
      </c>
      <c r="E365" t="s">
        <v>1</v>
      </c>
      <c r="F365" t="s">
        <v>1026</v>
      </c>
      <c r="G365">
        <v>200</v>
      </c>
      <c r="H365">
        <v>0.8</v>
      </c>
      <c r="I365">
        <v>160</v>
      </c>
      <c r="J365" t="s">
        <v>40</v>
      </c>
    </row>
    <row r="366" spans="1:10" x14ac:dyDescent="0.25">
      <c r="A366" t="s">
        <v>486</v>
      </c>
      <c r="B366" t="s">
        <v>485</v>
      </c>
      <c r="C366" t="s">
        <v>3</v>
      </c>
      <c r="D366" t="s">
        <v>2</v>
      </c>
      <c r="E366" t="s">
        <v>1</v>
      </c>
      <c r="F366" t="s">
        <v>1026</v>
      </c>
      <c r="G366">
        <v>200</v>
      </c>
      <c r="H366">
        <v>0.8</v>
      </c>
      <c r="I366">
        <v>160</v>
      </c>
      <c r="J366" t="s">
        <v>40</v>
      </c>
    </row>
    <row r="367" spans="1:10" x14ac:dyDescent="0.25">
      <c r="A367" t="s">
        <v>893</v>
      </c>
      <c r="B367" t="s">
        <v>892</v>
      </c>
      <c r="C367" t="s">
        <v>3</v>
      </c>
      <c r="D367" t="s">
        <v>2</v>
      </c>
      <c r="E367" t="s">
        <v>1</v>
      </c>
      <c r="F367" t="s">
        <v>1026</v>
      </c>
      <c r="G367">
        <v>20</v>
      </c>
      <c r="H367">
        <v>0.8</v>
      </c>
      <c r="I367">
        <v>16</v>
      </c>
      <c r="J367" t="s">
        <v>40</v>
      </c>
    </row>
    <row r="368" spans="1:10" x14ac:dyDescent="0.25">
      <c r="A368" t="s">
        <v>713</v>
      </c>
      <c r="B368" t="s">
        <v>712</v>
      </c>
      <c r="C368" t="s">
        <v>3</v>
      </c>
      <c r="D368" t="s">
        <v>2</v>
      </c>
      <c r="E368" t="s">
        <v>1</v>
      </c>
      <c r="F368" t="s">
        <v>1026</v>
      </c>
      <c r="G368">
        <v>500</v>
      </c>
      <c r="H368">
        <v>0.8</v>
      </c>
      <c r="I368">
        <v>400</v>
      </c>
      <c r="J368" t="s">
        <v>40</v>
      </c>
    </row>
    <row r="369" spans="1:10" x14ac:dyDescent="0.25">
      <c r="A369" t="s">
        <v>268</v>
      </c>
      <c r="B369" t="s">
        <v>267</v>
      </c>
      <c r="C369" t="s">
        <v>3</v>
      </c>
      <c r="D369" t="s">
        <v>2</v>
      </c>
      <c r="E369" t="s">
        <v>1</v>
      </c>
      <c r="F369" t="s">
        <v>1026</v>
      </c>
      <c r="G369">
        <v>178</v>
      </c>
      <c r="H369">
        <v>0.8</v>
      </c>
      <c r="I369">
        <v>142.4</v>
      </c>
      <c r="J369" t="s">
        <v>40</v>
      </c>
    </row>
    <row r="370" spans="1:10" x14ac:dyDescent="0.25">
      <c r="A370" t="s">
        <v>268</v>
      </c>
      <c r="B370" t="s">
        <v>267</v>
      </c>
      <c r="C370" t="s">
        <v>3</v>
      </c>
      <c r="D370" t="s">
        <v>2</v>
      </c>
      <c r="E370" t="s">
        <v>1</v>
      </c>
      <c r="F370" t="s">
        <v>1026</v>
      </c>
      <c r="G370">
        <v>100</v>
      </c>
      <c r="H370">
        <v>0.8</v>
      </c>
      <c r="I370">
        <v>80</v>
      </c>
      <c r="J370" t="s">
        <v>40</v>
      </c>
    </row>
    <row r="371" spans="1:10" x14ac:dyDescent="0.25">
      <c r="A371" t="s">
        <v>399</v>
      </c>
      <c r="B371" t="s">
        <v>398</v>
      </c>
      <c r="C371" t="s">
        <v>3</v>
      </c>
      <c r="D371" t="s">
        <v>2</v>
      </c>
      <c r="E371" t="s">
        <v>1</v>
      </c>
      <c r="F371" t="s">
        <v>1026</v>
      </c>
      <c r="G371">
        <v>178</v>
      </c>
      <c r="H371">
        <v>0.8</v>
      </c>
      <c r="I371">
        <v>142.4</v>
      </c>
      <c r="J371" t="s">
        <v>40</v>
      </c>
    </row>
    <row r="372" spans="1:10" x14ac:dyDescent="0.25">
      <c r="A372" t="s">
        <v>396</v>
      </c>
      <c r="B372" t="s">
        <v>22</v>
      </c>
      <c r="C372" t="s">
        <v>3</v>
      </c>
      <c r="D372" t="s">
        <v>2</v>
      </c>
      <c r="E372" t="s">
        <v>1</v>
      </c>
      <c r="F372" t="s">
        <v>1026</v>
      </c>
      <c r="G372">
        <v>39</v>
      </c>
      <c r="H372">
        <v>0.8</v>
      </c>
      <c r="I372">
        <v>31.200000000000003</v>
      </c>
      <c r="J372" t="s">
        <v>40</v>
      </c>
    </row>
    <row r="373" spans="1:10" x14ac:dyDescent="0.25">
      <c r="A373" t="s">
        <v>516</v>
      </c>
      <c r="B373" t="s">
        <v>515</v>
      </c>
      <c r="C373" t="s">
        <v>3</v>
      </c>
      <c r="D373" t="s">
        <v>2</v>
      </c>
      <c r="E373" t="s">
        <v>1</v>
      </c>
      <c r="F373" t="s">
        <v>1026</v>
      </c>
      <c r="G373">
        <v>200</v>
      </c>
      <c r="H373">
        <v>0.8</v>
      </c>
      <c r="I373">
        <v>160</v>
      </c>
      <c r="J373" t="s">
        <v>40</v>
      </c>
    </row>
    <row r="374" spans="1:10" x14ac:dyDescent="0.25">
      <c r="A374" t="s">
        <v>438</v>
      </c>
      <c r="B374" t="s">
        <v>148</v>
      </c>
      <c r="C374" t="s">
        <v>3</v>
      </c>
      <c r="D374" t="s">
        <v>2</v>
      </c>
      <c r="E374" t="s">
        <v>1</v>
      </c>
      <c r="F374" t="s">
        <v>1026</v>
      </c>
      <c r="G374">
        <v>100</v>
      </c>
      <c r="H374">
        <v>0.8</v>
      </c>
      <c r="I374">
        <v>80</v>
      </c>
      <c r="J374" t="s">
        <v>40</v>
      </c>
    </row>
    <row r="375" spans="1:10" x14ac:dyDescent="0.25">
      <c r="A375" t="s">
        <v>191</v>
      </c>
      <c r="B375" t="s">
        <v>190</v>
      </c>
      <c r="C375" t="s">
        <v>3</v>
      </c>
      <c r="D375" t="s">
        <v>2</v>
      </c>
      <c r="E375" t="s">
        <v>1</v>
      </c>
      <c r="F375" t="s">
        <v>1026</v>
      </c>
      <c r="G375">
        <v>122</v>
      </c>
      <c r="H375">
        <v>0.8</v>
      </c>
      <c r="I375">
        <v>97.600000000000009</v>
      </c>
      <c r="J375" t="s">
        <v>40</v>
      </c>
    </row>
    <row r="376" spans="1:10" x14ac:dyDescent="0.25">
      <c r="A376" t="s">
        <v>639</v>
      </c>
      <c r="B376" t="s">
        <v>638</v>
      </c>
      <c r="C376" t="s">
        <v>3</v>
      </c>
      <c r="D376" t="s">
        <v>2</v>
      </c>
      <c r="E376" t="s">
        <v>1</v>
      </c>
      <c r="F376" t="s">
        <v>1026</v>
      </c>
      <c r="G376">
        <v>100</v>
      </c>
      <c r="H376">
        <v>0.8</v>
      </c>
      <c r="I376">
        <v>80</v>
      </c>
      <c r="J376" t="s">
        <v>40</v>
      </c>
    </row>
    <row r="377" spans="1:10" x14ac:dyDescent="0.25">
      <c r="A377" t="s">
        <v>643</v>
      </c>
      <c r="B377" t="s">
        <v>642</v>
      </c>
      <c r="C377" t="s">
        <v>3</v>
      </c>
      <c r="D377" t="s">
        <v>2</v>
      </c>
      <c r="E377" t="s">
        <v>1</v>
      </c>
      <c r="F377" t="s">
        <v>1026</v>
      </c>
      <c r="G377">
        <v>200</v>
      </c>
      <c r="H377">
        <v>0.8</v>
      </c>
      <c r="I377">
        <v>160</v>
      </c>
      <c r="J377" t="s">
        <v>40</v>
      </c>
    </row>
    <row r="378" spans="1:10" x14ac:dyDescent="0.25">
      <c r="A378" t="s">
        <v>211</v>
      </c>
      <c r="B378" t="s">
        <v>210</v>
      </c>
      <c r="C378" t="s">
        <v>3</v>
      </c>
      <c r="D378" t="s">
        <v>2</v>
      </c>
      <c r="E378" t="s">
        <v>1</v>
      </c>
      <c r="F378" t="s">
        <v>1026</v>
      </c>
      <c r="G378">
        <v>1006</v>
      </c>
      <c r="H378">
        <v>0.8</v>
      </c>
      <c r="I378">
        <v>804.80000000000007</v>
      </c>
      <c r="J378" t="s">
        <v>40</v>
      </c>
    </row>
    <row r="379" spans="1:10" x14ac:dyDescent="0.25">
      <c r="A379" t="s">
        <v>484</v>
      </c>
      <c r="B379" t="s">
        <v>483</v>
      </c>
      <c r="C379" t="s">
        <v>3</v>
      </c>
      <c r="D379" t="s">
        <v>2</v>
      </c>
      <c r="E379" t="s">
        <v>1</v>
      </c>
      <c r="F379" t="s">
        <v>1026</v>
      </c>
      <c r="G379">
        <v>100</v>
      </c>
      <c r="H379">
        <v>0.8</v>
      </c>
      <c r="I379">
        <v>80</v>
      </c>
      <c r="J379" t="s">
        <v>40</v>
      </c>
    </row>
    <row r="380" spans="1:10" x14ac:dyDescent="0.25">
      <c r="A380" t="s">
        <v>240</v>
      </c>
      <c r="B380" t="s">
        <v>239</v>
      </c>
      <c r="C380" t="s">
        <v>3</v>
      </c>
      <c r="D380" t="s">
        <v>2</v>
      </c>
      <c r="E380" t="s">
        <v>1</v>
      </c>
      <c r="F380" t="s">
        <v>1026</v>
      </c>
      <c r="G380">
        <v>73</v>
      </c>
      <c r="H380">
        <v>0.8</v>
      </c>
      <c r="I380">
        <v>58.400000000000006</v>
      </c>
      <c r="J380" t="s">
        <v>40</v>
      </c>
    </row>
    <row r="381" spans="1:10" x14ac:dyDescent="0.25">
      <c r="A381" t="s">
        <v>397</v>
      </c>
      <c r="B381" t="s">
        <v>41</v>
      </c>
      <c r="C381" t="s">
        <v>3</v>
      </c>
      <c r="D381" t="s">
        <v>2</v>
      </c>
      <c r="E381" t="s">
        <v>1</v>
      </c>
      <c r="F381" t="s">
        <v>1026</v>
      </c>
      <c r="G381">
        <v>50</v>
      </c>
      <c r="H381">
        <v>0.8</v>
      </c>
      <c r="I381">
        <v>40</v>
      </c>
      <c r="J381" t="s">
        <v>40</v>
      </c>
    </row>
    <row r="382" spans="1:10" x14ac:dyDescent="0.25">
      <c r="A382" t="s">
        <v>439</v>
      </c>
      <c r="B382" t="s">
        <v>142</v>
      </c>
      <c r="C382" t="s">
        <v>3</v>
      </c>
      <c r="D382" t="s">
        <v>2</v>
      </c>
      <c r="E382" t="s">
        <v>1</v>
      </c>
      <c r="F382" t="s">
        <v>1026</v>
      </c>
      <c r="G382">
        <v>100</v>
      </c>
      <c r="H382">
        <v>0.8</v>
      </c>
      <c r="I382">
        <v>80</v>
      </c>
      <c r="J382" t="s">
        <v>40</v>
      </c>
    </row>
    <row r="383" spans="1:10" x14ac:dyDescent="0.25">
      <c r="A383" t="s">
        <v>482</v>
      </c>
      <c r="B383" t="s">
        <v>481</v>
      </c>
      <c r="C383" t="s">
        <v>3</v>
      </c>
      <c r="D383" t="s">
        <v>385</v>
      </c>
      <c r="E383" t="s">
        <v>1</v>
      </c>
      <c r="F383" t="s">
        <v>1026</v>
      </c>
      <c r="G383">
        <v>500</v>
      </c>
      <c r="H383">
        <v>0.8</v>
      </c>
      <c r="I383">
        <v>400</v>
      </c>
      <c r="J383" t="s">
        <v>40</v>
      </c>
    </row>
    <row r="384" spans="1:10" x14ac:dyDescent="0.25">
      <c r="A384" t="s">
        <v>84</v>
      </c>
      <c r="B384" t="s">
        <v>83</v>
      </c>
      <c r="C384" t="s">
        <v>3</v>
      </c>
      <c r="D384" t="s">
        <v>2</v>
      </c>
      <c r="E384" t="s">
        <v>1</v>
      </c>
      <c r="F384" t="s">
        <v>1026</v>
      </c>
      <c r="G384">
        <v>606</v>
      </c>
      <c r="H384">
        <v>0.8</v>
      </c>
      <c r="I384">
        <v>484.8</v>
      </c>
      <c r="J384" t="s">
        <v>40</v>
      </c>
    </row>
    <row r="385" spans="1:10" x14ac:dyDescent="0.25">
      <c r="A385" t="s">
        <v>84</v>
      </c>
      <c r="B385" t="s">
        <v>480</v>
      </c>
      <c r="C385" t="s">
        <v>3</v>
      </c>
      <c r="D385" t="s">
        <v>2</v>
      </c>
      <c r="E385" t="s">
        <v>1</v>
      </c>
      <c r="F385" t="s">
        <v>1026</v>
      </c>
      <c r="G385">
        <v>200</v>
      </c>
      <c r="H385">
        <v>0.8</v>
      </c>
      <c r="I385">
        <v>160</v>
      </c>
      <c r="J385" t="s">
        <v>40</v>
      </c>
    </row>
    <row r="386" spans="1:10" x14ac:dyDescent="0.25">
      <c r="A386" t="s">
        <v>479</v>
      </c>
      <c r="B386" t="s">
        <v>478</v>
      </c>
      <c r="C386" t="s">
        <v>3</v>
      </c>
      <c r="D386" t="s">
        <v>2</v>
      </c>
      <c r="E386" t="s">
        <v>1</v>
      </c>
      <c r="F386" t="s">
        <v>1026</v>
      </c>
      <c r="G386">
        <v>900</v>
      </c>
      <c r="H386">
        <v>0.8</v>
      </c>
      <c r="I386">
        <v>720</v>
      </c>
      <c r="J386" t="s">
        <v>40</v>
      </c>
    </row>
    <row r="387" spans="1:10" x14ac:dyDescent="0.25">
      <c r="A387" t="s">
        <v>305</v>
      </c>
      <c r="B387" t="s">
        <v>304</v>
      </c>
      <c r="C387" t="s">
        <v>3</v>
      </c>
      <c r="D387" t="s">
        <v>19</v>
      </c>
      <c r="E387" t="s">
        <v>1</v>
      </c>
      <c r="F387" t="s">
        <v>96</v>
      </c>
      <c r="G387">
        <v>783</v>
      </c>
      <c r="H387">
        <v>0.8</v>
      </c>
      <c r="I387">
        <v>626.40000000000009</v>
      </c>
      <c r="J387" t="s">
        <v>40</v>
      </c>
    </row>
    <row r="388" spans="1:10" x14ac:dyDescent="0.25">
      <c r="A388" t="s">
        <v>56</v>
      </c>
      <c r="B388" t="s">
        <v>55</v>
      </c>
      <c r="C388" t="s">
        <v>3</v>
      </c>
      <c r="D388" t="s">
        <v>2</v>
      </c>
      <c r="E388" t="s">
        <v>1</v>
      </c>
      <c r="F388" t="s">
        <v>1026</v>
      </c>
      <c r="G388">
        <v>283</v>
      </c>
      <c r="H388">
        <v>0.8</v>
      </c>
      <c r="I388">
        <v>226.4</v>
      </c>
      <c r="J388" t="s">
        <v>40</v>
      </c>
    </row>
    <row r="389" spans="1:10" x14ac:dyDescent="0.25">
      <c r="A389" t="s">
        <v>891</v>
      </c>
      <c r="B389" t="s">
        <v>890</v>
      </c>
      <c r="C389" t="s">
        <v>3</v>
      </c>
      <c r="D389" t="s">
        <v>2</v>
      </c>
      <c r="E389" t="s">
        <v>1</v>
      </c>
      <c r="F389" t="s">
        <v>1026</v>
      </c>
      <c r="G389">
        <v>150</v>
      </c>
      <c r="H389">
        <v>0.8</v>
      </c>
      <c r="I389">
        <v>120</v>
      </c>
      <c r="J389" t="s">
        <v>40</v>
      </c>
    </row>
    <row r="390" spans="1:10" x14ac:dyDescent="0.25">
      <c r="A390" t="s">
        <v>90</v>
      </c>
      <c r="B390" t="s">
        <v>89</v>
      </c>
      <c r="C390" t="s">
        <v>3</v>
      </c>
      <c r="D390" t="s">
        <v>2</v>
      </c>
      <c r="E390" t="s">
        <v>1</v>
      </c>
      <c r="F390" t="s">
        <v>1026</v>
      </c>
      <c r="G390">
        <v>461</v>
      </c>
      <c r="H390">
        <v>0.8</v>
      </c>
      <c r="I390">
        <v>368.8</v>
      </c>
      <c r="J390" t="s">
        <v>40</v>
      </c>
    </row>
    <row r="391" spans="1:10" x14ac:dyDescent="0.25">
      <c r="A391" t="s">
        <v>437</v>
      </c>
      <c r="B391" t="s">
        <v>208</v>
      </c>
      <c r="C391" t="s">
        <v>3</v>
      </c>
      <c r="D391" t="s">
        <v>2</v>
      </c>
      <c r="E391" t="s">
        <v>1</v>
      </c>
      <c r="F391" t="s">
        <v>1026</v>
      </c>
      <c r="G391">
        <v>50</v>
      </c>
      <c r="H391">
        <v>0.8</v>
      </c>
      <c r="I391">
        <v>40</v>
      </c>
      <c r="J391" t="s">
        <v>40</v>
      </c>
    </row>
    <row r="392" spans="1:10" x14ac:dyDescent="0.25">
      <c r="A392" t="s">
        <v>152</v>
      </c>
      <c r="B392" t="s">
        <v>151</v>
      </c>
      <c r="C392" t="s">
        <v>3</v>
      </c>
      <c r="D392" t="s">
        <v>2</v>
      </c>
      <c r="E392" t="s">
        <v>1</v>
      </c>
      <c r="F392" t="s">
        <v>1026</v>
      </c>
      <c r="G392">
        <v>356</v>
      </c>
      <c r="H392">
        <v>0.8</v>
      </c>
      <c r="I392">
        <v>284.8</v>
      </c>
      <c r="J392" t="s">
        <v>40</v>
      </c>
    </row>
    <row r="393" spans="1:10" x14ac:dyDescent="0.25">
      <c r="A393" t="s">
        <v>430</v>
      </c>
      <c r="B393" t="s">
        <v>151</v>
      </c>
      <c r="C393" t="s">
        <v>3</v>
      </c>
      <c r="D393" t="s">
        <v>385</v>
      </c>
      <c r="E393" t="s">
        <v>1</v>
      </c>
      <c r="F393" t="s">
        <v>1026</v>
      </c>
      <c r="G393">
        <v>356</v>
      </c>
      <c r="H393">
        <v>0.8</v>
      </c>
      <c r="I393">
        <v>284.8</v>
      </c>
      <c r="J393" t="s">
        <v>40</v>
      </c>
    </row>
    <row r="394" spans="1:10" x14ac:dyDescent="0.25">
      <c r="A394" t="s">
        <v>744</v>
      </c>
      <c r="B394" t="s">
        <v>743</v>
      </c>
      <c r="C394" t="s">
        <v>3</v>
      </c>
      <c r="D394" t="s">
        <v>2</v>
      </c>
      <c r="E394" t="s">
        <v>1</v>
      </c>
      <c r="F394" t="s">
        <v>1026</v>
      </c>
      <c r="G394">
        <v>100</v>
      </c>
      <c r="H394">
        <v>0.8</v>
      </c>
      <c r="I394">
        <v>80</v>
      </c>
      <c r="J394" t="s">
        <v>40</v>
      </c>
    </row>
    <row r="395" spans="1:10" x14ac:dyDescent="0.25">
      <c r="A395" t="s">
        <v>78</v>
      </c>
      <c r="B395" t="s">
        <v>77</v>
      </c>
      <c r="C395" t="s">
        <v>3</v>
      </c>
      <c r="D395" t="s">
        <v>2</v>
      </c>
      <c r="E395" t="s">
        <v>1</v>
      </c>
      <c r="F395" t="s">
        <v>1026</v>
      </c>
      <c r="G395">
        <v>883</v>
      </c>
      <c r="H395">
        <v>0.8</v>
      </c>
      <c r="I395">
        <v>706.40000000000009</v>
      </c>
      <c r="J395" t="s">
        <v>40</v>
      </c>
    </row>
    <row r="396" spans="1:10" x14ac:dyDescent="0.25">
      <c r="A396" t="s">
        <v>697</v>
      </c>
      <c r="B396" t="s">
        <v>696</v>
      </c>
      <c r="C396" t="s">
        <v>3</v>
      </c>
      <c r="D396" t="s">
        <v>2</v>
      </c>
      <c r="E396" t="s">
        <v>1</v>
      </c>
      <c r="F396" t="s">
        <v>1026</v>
      </c>
      <c r="G396">
        <v>500</v>
      </c>
      <c r="H396">
        <v>0.8</v>
      </c>
      <c r="I396">
        <v>400</v>
      </c>
      <c r="J396" t="s">
        <v>40</v>
      </c>
    </row>
    <row r="397" spans="1:10" x14ac:dyDescent="0.25">
      <c r="A397" t="s">
        <v>242</v>
      </c>
      <c r="B397" t="s">
        <v>241</v>
      </c>
      <c r="C397" t="s">
        <v>3</v>
      </c>
      <c r="D397" t="s">
        <v>2</v>
      </c>
      <c r="E397" t="s">
        <v>1</v>
      </c>
      <c r="F397" t="s">
        <v>1026</v>
      </c>
      <c r="G397">
        <v>972</v>
      </c>
      <c r="H397">
        <v>0.8</v>
      </c>
      <c r="I397">
        <v>777.6</v>
      </c>
      <c r="J397" t="s">
        <v>40</v>
      </c>
    </row>
    <row r="398" spans="1:10" x14ac:dyDescent="0.25">
      <c r="A398" t="s">
        <v>270</v>
      </c>
      <c r="B398" t="s">
        <v>269</v>
      </c>
      <c r="C398" t="s">
        <v>3</v>
      </c>
      <c r="D398" t="s">
        <v>2</v>
      </c>
      <c r="E398" t="s">
        <v>1</v>
      </c>
      <c r="F398" t="s">
        <v>1026</v>
      </c>
      <c r="G398">
        <v>39</v>
      </c>
      <c r="H398">
        <v>0.8</v>
      </c>
      <c r="I398">
        <v>31.200000000000003</v>
      </c>
      <c r="J398" t="s">
        <v>40</v>
      </c>
    </row>
    <row r="399" spans="1:10" x14ac:dyDescent="0.25">
      <c r="A399" t="s">
        <v>340</v>
      </c>
      <c r="B399" t="s">
        <v>339</v>
      </c>
      <c r="C399" t="s">
        <v>3</v>
      </c>
      <c r="D399" t="s">
        <v>2</v>
      </c>
      <c r="E399" t="s">
        <v>1</v>
      </c>
      <c r="F399" t="s">
        <v>1026</v>
      </c>
      <c r="G399">
        <v>100</v>
      </c>
      <c r="H399">
        <v>0.8</v>
      </c>
      <c r="I399">
        <v>80</v>
      </c>
      <c r="J399" t="s">
        <v>40</v>
      </c>
    </row>
    <row r="400" spans="1:10" x14ac:dyDescent="0.25">
      <c r="A400" t="s">
        <v>27</v>
      </c>
      <c r="B400" t="s">
        <v>26</v>
      </c>
      <c r="C400" t="s">
        <v>3</v>
      </c>
      <c r="D400" t="s">
        <v>2</v>
      </c>
      <c r="E400" t="s">
        <v>1</v>
      </c>
      <c r="F400" t="s">
        <v>1026</v>
      </c>
      <c r="G400">
        <v>300</v>
      </c>
      <c r="H400">
        <v>0.8</v>
      </c>
      <c r="I400">
        <v>240</v>
      </c>
      <c r="J400" t="s">
        <v>0</v>
      </c>
    </row>
    <row r="401" spans="1:10" x14ac:dyDescent="0.25">
      <c r="A401" t="s">
        <v>695</v>
      </c>
      <c r="B401" t="s">
        <v>694</v>
      </c>
      <c r="C401" t="s">
        <v>3</v>
      </c>
      <c r="D401" t="s">
        <v>2</v>
      </c>
      <c r="E401" t="s">
        <v>1</v>
      </c>
      <c r="F401" t="s">
        <v>1026</v>
      </c>
      <c r="G401">
        <v>50</v>
      </c>
      <c r="H401">
        <v>0.8</v>
      </c>
      <c r="I401">
        <v>40</v>
      </c>
      <c r="J401" t="s">
        <v>40</v>
      </c>
    </row>
    <row r="402" spans="1:10" x14ac:dyDescent="0.25">
      <c r="A402" t="s">
        <v>258</v>
      </c>
      <c r="B402" t="s">
        <v>257</v>
      </c>
      <c r="C402" t="s">
        <v>3</v>
      </c>
      <c r="D402" t="s">
        <v>2</v>
      </c>
      <c r="E402" t="s">
        <v>1</v>
      </c>
      <c r="F402" t="s">
        <v>1026</v>
      </c>
      <c r="G402">
        <v>58</v>
      </c>
      <c r="H402">
        <v>0.8</v>
      </c>
      <c r="I402">
        <v>46.400000000000006</v>
      </c>
      <c r="J402" t="s">
        <v>40</v>
      </c>
    </row>
    <row r="403" spans="1:10" x14ac:dyDescent="0.25">
      <c r="A403" t="s">
        <v>637</v>
      </c>
      <c r="B403" t="s">
        <v>636</v>
      </c>
      <c r="C403" t="s">
        <v>3</v>
      </c>
      <c r="D403" t="s">
        <v>2</v>
      </c>
      <c r="E403" t="s">
        <v>1</v>
      </c>
      <c r="F403" t="s">
        <v>1026</v>
      </c>
      <c r="G403">
        <v>400</v>
      </c>
      <c r="H403">
        <v>0.8</v>
      </c>
      <c r="I403">
        <v>320</v>
      </c>
      <c r="J403" t="s">
        <v>40</v>
      </c>
    </row>
    <row r="404" spans="1:10" x14ac:dyDescent="0.25">
      <c r="A404" t="s">
        <v>332</v>
      </c>
      <c r="B404" t="s">
        <v>331</v>
      </c>
      <c r="C404" t="s">
        <v>3</v>
      </c>
      <c r="D404" t="s">
        <v>2</v>
      </c>
      <c r="E404" t="s">
        <v>1</v>
      </c>
      <c r="F404" t="s">
        <v>1026</v>
      </c>
      <c r="G404">
        <v>760</v>
      </c>
      <c r="H404">
        <v>0.8</v>
      </c>
      <c r="I404">
        <v>608</v>
      </c>
      <c r="J404" t="s">
        <v>40</v>
      </c>
    </row>
    <row r="405" spans="1:10" x14ac:dyDescent="0.25">
      <c r="A405" t="s">
        <v>429</v>
      </c>
      <c r="B405" t="s">
        <v>145</v>
      </c>
      <c r="C405" t="s">
        <v>3</v>
      </c>
      <c r="D405" t="s">
        <v>2</v>
      </c>
      <c r="E405" t="s">
        <v>1</v>
      </c>
      <c r="F405" t="s">
        <v>1026</v>
      </c>
      <c r="G405">
        <v>183</v>
      </c>
      <c r="H405">
        <v>0.8</v>
      </c>
      <c r="I405">
        <v>146.4</v>
      </c>
      <c r="J405" t="s">
        <v>40</v>
      </c>
    </row>
    <row r="406" spans="1:10" x14ac:dyDescent="0.25">
      <c r="A406" t="s">
        <v>218</v>
      </c>
      <c r="B406" t="s">
        <v>217</v>
      </c>
      <c r="C406" t="s">
        <v>3</v>
      </c>
      <c r="D406" t="s">
        <v>2</v>
      </c>
      <c r="E406" t="s">
        <v>1</v>
      </c>
      <c r="F406" t="s">
        <v>1026</v>
      </c>
      <c r="G406">
        <v>5634.75</v>
      </c>
      <c r="H406">
        <v>0.8</v>
      </c>
      <c r="I406">
        <v>4507.8</v>
      </c>
      <c r="J406" t="s">
        <v>40</v>
      </c>
    </row>
    <row r="407" spans="1:10" x14ac:dyDescent="0.25">
      <c r="A407" t="s">
        <v>823</v>
      </c>
      <c r="B407" t="s">
        <v>822</v>
      </c>
      <c r="C407" t="s">
        <v>3</v>
      </c>
      <c r="D407" t="s">
        <v>2</v>
      </c>
      <c r="E407" t="s">
        <v>1</v>
      </c>
      <c r="F407" t="s">
        <v>1026</v>
      </c>
      <c r="G407">
        <v>200</v>
      </c>
      <c r="H407">
        <v>0.8</v>
      </c>
      <c r="I407">
        <v>160</v>
      </c>
      <c r="J407" t="s">
        <v>40</v>
      </c>
    </row>
    <row r="408" spans="1:10" x14ac:dyDescent="0.25">
      <c r="A408" t="s">
        <v>146</v>
      </c>
      <c r="B408" t="s">
        <v>145</v>
      </c>
      <c r="C408" t="s">
        <v>3</v>
      </c>
      <c r="D408" t="s">
        <v>2</v>
      </c>
      <c r="E408" t="s">
        <v>1</v>
      </c>
      <c r="F408" t="s">
        <v>1026</v>
      </c>
      <c r="G408">
        <v>183</v>
      </c>
      <c r="H408">
        <v>0.8</v>
      </c>
      <c r="I408">
        <v>146.4</v>
      </c>
      <c r="J408" t="s">
        <v>40</v>
      </c>
    </row>
    <row r="409" spans="1:10" x14ac:dyDescent="0.25">
      <c r="A409" t="s">
        <v>776</v>
      </c>
      <c r="B409" t="s">
        <v>821</v>
      </c>
      <c r="C409" t="s">
        <v>3</v>
      </c>
      <c r="D409" t="s">
        <v>2</v>
      </c>
      <c r="E409" t="s">
        <v>1</v>
      </c>
      <c r="F409" t="s">
        <v>1026</v>
      </c>
      <c r="G409">
        <v>100</v>
      </c>
      <c r="H409">
        <v>0.8</v>
      </c>
      <c r="I409">
        <v>80</v>
      </c>
      <c r="J409" t="s">
        <v>40</v>
      </c>
    </row>
    <row r="410" spans="1:10" x14ac:dyDescent="0.25">
      <c r="A410" t="s">
        <v>776</v>
      </c>
      <c r="B410" t="s">
        <v>775</v>
      </c>
      <c r="C410" t="s">
        <v>3</v>
      </c>
      <c r="D410" t="s">
        <v>2</v>
      </c>
      <c r="E410" t="s">
        <v>1</v>
      </c>
      <c r="F410" t="s">
        <v>1026</v>
      </c>
      <c r="G410">
        <v>350</v>
      </c>
      <c r="H410">
        <v>0.8</v>
      </c>
      <c r="I410">
        <v>280</v>
      </c>
      <c r="J410" t="s">
        <v>40</v>
      </c>
    </row>
    <row r="411" spans="1:10" x14ac:dyDescent="0.25">
      <c r="A411" t="s">
        <v>170</v>
      </c>
      <c r="B411" t="s">
        <v>169</v>
      </c>
      <c r="C411" t="s">
        <v>3</v>
      </c>
      <c r="D411" t="s">
        <v>2</v>
      </c>
      <c r="E411" t="s">
        <v>1</v>
      </c>
      <c r="F411" t="s">
        <v>1026</v>
      </c>
      <c r="G411">
        <v>39</v>
      </c>
      <c r="H411">
        <v>0.8</v>
      </c>
      <c r="I411">
        <v>31.200000000000003</v>
      </c>
      <c r="J411" t="s">
        <v>40</v>
      </c>
    </row>
    <row r="412" spans="1:10" x14ac:dyDescent="0.25">
      <c r="A412" t="s">
        <v>673</v>
      </c>
      <c r="B412" t="s">
        <v>672</v>
      </c>
      <c r="C412" t="s">
        <v>3</v>
      </c>
      <c r="D412" t="s">
        <v>2</v>
      </c>
      <c r="E412" t="s">
        <v>1</v>
      </c>
      <c r="F412" t="s">
        <v>1026</v>
      </c>
      <c r="G412">
        <v>200</v>
      </c>
      <c r="H412">
        <v>0.8</v>
      </c>
      <c r="I412">
        <v>160</v>
      </c>
      <c r="J412" t="s">
        <v>40</v>
      </c>
    </row>
    <row r="413" spans="1:10" x14ac:dyDescent="0.25">
      <c r="A413" t="s">
        <v>303</v>
      </c>
      <c r="B413" t="s">
        <v>302</v>
      </c>
      <c r="C413" t="s">
        <v>3</v>
      </c>
      <c r="D413" t="s">
        <v>19</v>
      </c>
      <c r="E413" t="s">
        <v>1</v>
      </c>
      <c r="F413" t="s">
        <v>96</v>
      </c>
      <c r="G413">
        <v>260</v>
      </c>
      <c r="H413">
        <v>0.8</v>
      </c>
      <c r="I413">
        <v>208</v>
      </c>
      <c r="J413" t="s">
        <v>40</v>
      </c>
    </row>
    <row r="414" spans="1:10" x14ac:dyDescent="0.25">
      <c r="A414" t="s">
        <v>285</v>
      </c>
      <c r="B414" t="s">
        <v>284</v>
      </c>
      <c r="C414" t="s">
        <v>3</v>
      </c>
      <c r="D414" t="s">
        <v>2</v>
      </c>
      <c r="E414" t="s">
        <v>1</v>
      </c>
      <c r="F414" t="s">
        <v>1026</v>
      </c>
      <c r="G414">
        <v>172</v>
      </c>
      <c r="H414">
        <v>0.8</v>
      </c>
      <c r="I414">
        <v>137.6</v>
      </c>
      <c r="J414" t="s">
        <v>40</v>
      </c>
    </row>
    <row r="415" spans="1:10" x14ac:dyDescent="0.25">
      <c r="A415" t="s">
        <v>774</v>
      </c>
      <c r="B415" t="s">
        <v>771</v>
      </c>
      <c r="C415" t="s">
        <v>3</v>
      </c>
      <c r="D415" t="s">
        <v>2</v>
      </c>
      <c r="E415" t="s">
        <v>1</v>
      </c>
      <c r="F415" t="s">
        <v>1026</v>
      </c>
      <c r="G415">
        <v>1260</v>
      </c>
      <c r="H415">
        <v>0.8</v>
      </c>
      <c r="I415">
        <v>1008</v>
      </c>
      <c r="J415" t="s">
        <v>40</v>
      </c>
    </row>
    <row r="416" spans="1:10" x14ac:dyDescent="0.25">
      <c r="A416" t="s">
        <v>336</v>
      </c>
      <c r="B416" t="s">
        <v>335</v>
      </c>
      <c r="C416" t="s">
        <v>3</v>
      </c>
      <c r="D416" t="s">
        <v>2</v>
      </c>
      <c r="E416" t="s">
        <v>1</v>
      </c>
      <c r="F416" t="s">
        <v>1026</v>
      </c>
      <c r="G416">
        <v>1422</v>
      </c>
      <c r="H416">
        <v>0.8</v>
      </c>
      <c r="I416">
        <v>1137.6000000000001</v>
      </c>
      <c r="J416" t="s">
        <v>40</v>
      </c>
    </row>
    <row r="417" spans="1:10" x14ac:dyDescent="0.25">
      <c r="A417" t="s">
        <v>472</v>
      </c>
      <c r="B417" t="s">
        <v>471</v>
      </c>
      <c r="C417" t="s">
        <v>3</v>
      </c>
      <c r="D417" t="s">
        <v>2</v>
      </c>
      <c r="E417" t="s">
        <v>1</v>
      </c>
      <c r="F417" t="s">
        <v>1026</v>
      </c>
      <c r="G417">
        <v>100</v>
      </c>
      <c r="H417">
        <v>0.8</v>
      </c>
      <c r="I417">
        <v>80</v>
      </c>
      <c r="J417" t="s">
        <v>40</v>
      </c>
    </row>
    <row r="418" spans="1:10" x14ac:dyDescent="0.25">
      <c r="A418" t="s">
        <v>885</v>
      </c>
      <c r="B418" t="s">
        <v>884</v>
      </c>
      <c r="C418" t="s">
        <v>3</v>
      </c>
      <c r="D418" t="s">
        <v>2</v>
      </c>
      <c r="E418" t="s">
        <v>1</v>
      </c>
      <c r="F418" t="s">
        <v>1026</v>
      </c>
      <c r="G418">
        <v>100</v>
      </c>
      <c r="H418">
        <v>0.8</v>
      </c>
      <c r="I418">
        <v>80</v>
      </c>
      <c r="J418" t="s">
        <v>40</v>
      </c>
    </row>
    <row r="419" spans="1:10" x14ac:dyDescent="0.25">
      <c r="A419" t="s">
        <v>514</v>
      </c>
      <c r="B419" t="s">
        <v>513</v>
      </c>
      <c r="C419" t="s">
        <v>3</v>
      </c>
      <c r="D419" t="s">
        <v>2</v>
      </c>
      <c r="E419" t="s">
        <v>1</v>
      </c>
      <c r="F419" t="s">
        <v>1026</v>
      </c>
      <c r="G419">
        <v>200</v>
      </c>
      <c r="H419">
        <v>0.8</v>
      </c>
      <c r="I419">
        <v>160</v>
      </c>
      <c r="J419" t="s">
        <v>40</v>
      </c>
    </row>
    <row r="420" spans="1:10" x14ac:dyDescent="0.25">
      <c r="A420" t="s">
        <v>254</v>
      </c>
      <c r="B420" t="s">
        <v>253</v>
      </c>
      <c r="C420" t="s">
        <v>3</v>
      </c>
      <c r="D420" t="s">
        <v>2</v>
      </c>
      <c r="E420" t="s">
        <v>1</v>
      </c>
      <c r="F420" t="s">
        <v>1026</v>
      </c>
      <c r="G420">
        <v>22</v>
      </c>
      <c r="H420">
        <v>0.8</v>
      </c>
      <c r="I420">
        <v>17.600000000000001</v>
      </c>
      <c r="J420" t="s">
        <v>40</v>
      </c>
    </row>
    <row r="421" spans="1:10" x14ac:dyDescent="0.25">
      <c r="A421" t="s">
        <v>468</v>
      </c>
      <c r="B421" t="s">
        <v>450</v>
      </c>
      <c r="C421" t="s">
        <v>3</v>
      </c>
      <c r="D421" t="s">
        <v>2</v>
      </c>
      <c r="E421" t="s">
        <v>1</v>
      </c>
      <c r="F421" t="s">
        <v>1026</v>
      </c>
      <c r="G421">
        <v>150</v>
      </c>
      <c r="H421">
        <v>0.8</v>
      </c>
      <c r="I421">
        <v>120</v>
      </c>
      <c r="J421" t="s">
        <v>40</v>
      </c>
    </row>
    <row r="422" spans="1:10" x14ac:dyDescent="0.25">
      <c r="A422" t="s">
        <v>633</v>
      </c>
      <c r="B422" t="s">
        <v>632</v>
      </c>
      <c r="C422" t="s">
        <v>3</v>
      </c>
      <c r="D422" t="s">
        <v>2</v>
      </c>
      <c r="E422" t="s">
        <v>1</v>
      </c>
      <c r="F422" t="s">
        <v>1026</v>
      </c>
      <c r="G422">
        <v>500</v>
      </c>
      <c r="H422">
        <v>0.8</v>
      </c>
      <c r="I422">
        <v>400</v>
      </c>
      <c r="J422" t="s">
        <v>40</v>
      </c>
    </row>
    <row r="423" spans="1:10" x14ac:dyDescent="0.25">
      <c r="A423" t="s">
        <v>15</v>
      </c>
      <c r="B423" t="s">
        <v>14</v>
      </c>
      <c r="C423" t="s">
        <v>3</v>
      </c>
      <c r="D423" t="s">
        <v>2</v>
      </c>
      <c r="E423" t="s">
        <v>1</v>
      </c>
      <c r="F423" t="s">
        <v>1026</v>
      </c>
      <c r="G423">
        <v>1400</v>
      </c>
      <c r="H423">
        <v>0.8</v>
      </c>
      <c r="I423">
        <v>1120</v>
      </c>
      <c r="J423" t="s">
        <v>0</v>
      </c>
    </row>
    <row r="424" spans="1:10" x14ac:dyDescent="0.25">
      <c r="A424" t="s">
        <v>549</v>
      </c>
      <c r="B424" t="s">
        <v>548</v>
      </c>
      <c r="C424" t="s">
        <v>3</v>
      </c>
      <c r="D424" t="s">
        <v>547</v>
      </c>
      <c r="E424" t="s">
        <v>1</v>
      </c>
      <c r="F424" t="s">
        <v>1026</v>
      </c>
      <c r="G424">
        <v>100</v>
      </c>
      <c r="H424">
        <v>0.8</v>
      </c>
      <c r="I424">
        <v>80</v>
      </c>
      <c r="J424" t="s">
        <v>40</v>
      </c>
    </row>
    <row r="425" spans="1:10" x14ac:dyDescent="0.25">
      <c r="A425" t="s">
        <v>264</v>
      </c>
      <c r="B425" t="s">
        <v>263</v>
      </c>
      <c r="C425" t="s">
        <v>3</v>
      </c>
      <c r="D425" t="s">
        <v>2</v>
      </c>
      <c r="E425" t="s">
        <v>1</v>
      </c>
      <c r="F425" t="s">
        <v>1026</v>
      </c>
      <c r="G425">
        <v>139</v>
      </c>
      <c r="H425">
        <v>0.8</v>
      </c>
      <c r="I425">
        <v>111.2</v>
      </c>
      <c r="J425" t="s">
        <v>40</v>
      </c>
    </row>
    <row r="426" spans="1:10" x14ac:dyDescent="0.25">
      <c r="A426" t="s">
        <v>426</v>
      </c>
      <c r="B426" t="s">
        <v>425</v>
      </c>
      <c r="C426" t="s">
        <v>3</v>
      </c>
      <c r="D426" t="s">
        <v>385</v>
      </c>
      <c r="E426" t="s">
        <v>1</v>
      </c>
      <c r="F426" t="s">
        <v>1026</v>
      </c>
      <c r="G426">
        <v>100</v>
      </c>
      <c r="H426">
        <v>0.8</v>
      </c>
      <c r="I426">
        <v>80</v>
      </c>
      <c r="J426" t="s">
        <v>40</v>
      </c>
    </row>
    <row r="427" spans="1:10" x14ac:dyDescent="0.25">
      <c r="A427" t="s">
        <v>573</v>
      </c>
      <c r="B427" t="s">
        <v>572</v>
      </c>
      <c r="C427" t="s">
        <v>3</v>
      </c>
      <c r="D427" t="s">
        <v>2</v>
      </c>
      <c r="E427" t="s">
        <v>1</v>
      </c>
      <c r="F427" t="s">
        <v>1026</v>
      </c>
      <c r="G427">
        <v>500</v>
      </c>
      <c r="H427">
        <v>0.8</v>
      </c>
      <c r="I427">
        <v>400</v>
      </c>
      <c r="J427" t="s">
        <v>40</v>
      </c>
    </row>
    <row r="428" spans="1:10" x14ac:dyDescent="0.25">
      <c r="A428" t="s">
        <v>465</v>
      </c>
      <c r="B428" t="s">
        <v>414</v>
      </c>
      <c r="C428" t="s">
        <v>3</v>
      </c>
      <c r="D428" t="s">
        <v>2</v>
      </c>
      <c r="E428" t="s">
        <v>1</v>
      </c>
      <c r="F428" t="s">
        <v>1026</v>
      </c>
      <c r="G428">
        <v>100</v>
      </c>
      <c r="H428">
        <v>0.8</v>
      </c>
      <c r="I428">
        <v>80</v>
      </c>
      <c r="J428" t="s">
        <v>40</v>
      </c>
    </row>
    <row r="429" spans="1:10" x14ac:dyDescent="0.25">
      <c r="A429" t="s">
        <v>817</v>
      </c>
      <c r="B429" t="s">
        <v>816</v>
      </c>
      <c r="C429" t="s">
        <v>3</v>
      </c>
      <c r="D429" t="s">
        <v>2</v>
      </c>
      <c r="E429" t="s">
        <v>1</v>
      </c>
      <c r="F429" t="s">
        <v>1026</v>
      </c>
      <c r="G429">
        <v>250</v>
      </c>
      <c r="H429">
        <v>0.8</v>
      </c>
      <c r="I429">
        <v>200</v>
      </c>
      <c r="J429" t="s">
        <v>40</v>
      </c>
    </row>
    <row r="430" spans="1:10" x14ac:dyDescent="0.25">
      <c r="A430" t="s">
        <v>895</v>
      </c>
      <c r="B430" t="s">
        <v>894</v>
      </c>
      <c r="C430" t="s">
        <v>3</v>
      </c>
      <c r="D430" t="s">
        <v>2</v>
      </c>
      <c r="E430" t="s">
        <v>1</v>
      </c>
      <c r="F430" t="s">
        <v>1026</v>
      </c>
      <c r="G430">
        <v>20</v>
      </c>
      <c r="H430">
        <v>0.8</v>
      </c>
      <c r="I430">
        <v>16</v>
      </c>
      <c r="J430" t="s">
        <v>40</v>
      </c>
    </row>
    <row r="431" spans="1:10" x14ac:dyDescent="0.25">
      <c r="A431" t="s">
        <v>510</v>
      </c>
      <c r="B431" t="s">
        <v>506</v>
      </c>
      <c r="C431" t="s">
        <v>3</v>
      </c>
      <c r="D431" t="s">
        <v>2</v>
      </c>
      <c r="E431" t="s">
        <v>1</v>
      </c>
      <c r="F431" t="s">
        <v>1026</v>
      </c>
      <c r="G431">
        <v>150</v>
      </c>
      <c r="H431">
        <v>0.8</v>
      </c>
      <c r="I431">
        <v>120</v>
      </c>
      <c r="J431" t="s">
        <v>40</v>
      </c>
    </row>
    <row r="432" spans="1:10" x14ac:dyDescent="0.25">
      <c r="A432" t="s">
        <v>393</v>
      </c>
      <c r="B432" t="s">
        <v>392</v>
      </c>
      <c r="C432" t="s">
        <v>3</v>
      </c>
      <c r="D432" t="s">
        <v>2</v>
      </c>
      <c r="E432" t="s">
        <v>1</v>
      </c>
      <c r="F432" t="s">
        <v>1026</v>
      </c>
      <c r="G432">
        <v>1856</v>
      </c>
      <c r="H432">
        <v>0.8</v>
      </c>
      <c r="I432">
        <v>1484.8000000000002</v>
      </c>
      <c r="J432" t="s">
        <v>40</v>
      </c>
    </row>
    <row r="433" spans="1:10" x14ac:dyDescent="0.25">
      <c r="A433" t="s">
        <v>421</v>
      </c>
      <c r="B433" t="s">
        <v>871</v>
      </c>
      <c r="C433" t="s">
        <v>3</v>
      </c>
      <c r="D433" t="s">
        <v>19</v>
      </c>
      <c r="E433" t="s">
        <v>1</v>
      </c>
      <c r="F433" t="s">
        <v>834</v>
      </c>
      <c r="G433">
        <v>1200</v>
      </c>
      <c r="H433">
        <v>0.8</v>
      </c>
      <c r="I433">
        <v>960</v>
      </c>
      <c r="J433" t="s">
        <v>40</v>
      </c>
    </row>
    <row r="434" spans="1:10" x14ac:dyDescent="0.25">
      <c r="A434" t="s">
        <v>421</v>
      </c>
      <c r="B434" t="s">
        <v>420</v>
      </c>
      <c r="C434" t="s">
        <v>3</v>
      </c>
      <c r="D434" t="s">
        <v>2</v>
      </c>
      <c r="E434" t="s">
        <v>1</v>
      </c>
      <c r="F434" t="s">
        <v>1026</v>
      </c>
      <c r="G434">
        <v>1717</v>
      </c>
      <c r="H434">
        <v>0.8</v>
      </c>
      <c r="I434">
        <v>1373.6000000000001</v>
      </c>
      <c r="J434" t="s">
        <v>40</v>
      </c>
    </row>
    <row r="435" spans="1:10" x14ac:dyDescent="0.25">
      <c r="A435" t="s">
        <v>124</v>
      </c>
      <c r="B435" t="s">
        <v>123</v>
      </c>
      <c r="C435" t="s">
        <v>3</v>
      </c>
      <c r="D435" t="s">
        <v>2</v>
      </c>
      <c r="E435" t="s">
        <v>1</v>
      </c>
      <c r="F435" t="s">
        <v>1026</v>
      </c>
      <c r="G435">
        <v>87</v>
      </c>
      <c r="H435">
        <v>0.8</v>
      </c>
      <c r="I435">
        <v>69.600000000000009</v>
      </c>
      <c r="J435" t="s">
        <v>40</v>
      </c>
    </row>
    <row r="436" spans="1:10" x14ac:dyDescent="0.25">
      <c r="A436" t="s">
        <v>671</v>
      </c>
      <c r="B436" t="s">
        <v>670</v>
      </c>
      <c r="C436" t="s">
        <v>3</v>
      </c>
      <c r="D436" t="s">
        <v>2</v>
      </c>
      <c r="E436" t="s">
        <v>1</v>
      </c>
      <c r="F436" t="s">
        <v>1026</v>
      </c>
      <c r="G436">
        <v>200</v>
      </c>
      <c r="H436">
        <v>0.8</v>
      </c>
      <c r="I436">
        <v>160</v>
      </c>
      <c r="J436" t="s">
        <v>40</v>
      </c>
    </row>
    <row r="437" spans="1:10" x14ac:dyDescent="0.25">
      <c r="A437" t="s">
        <v>711</v>
      </c>
      <c r="B437" t="s">
        <v>710</v>
      </c>
      <c r="C437" t="s">
        <v>3</v>
      </c>
      <c r="D437" t="s">
        <v>2</v>
      </c>
      <c r="E437" t="s">
        <v>1</v>
      </c>
      <c r="F437" t="s">
        <v>1026</v>
      </c>
      <c r="G437">
        <v>200</v>
      </c>
      <c r="H437">
        <v>0.8</v>
      </c>
      <c r="I437">
        <v>160</v>
      </c>
      <c r="J437" t="s">
        <v>40</v>
      </c>
    </row>
    <row r="438" spans="1:10" x14ac:dyDescent="0.25">
      <c r="A438" t="s">
        <v>7</v>
      </c>
      <c r="B438" t="s">
        <v>6</v>
      </c>
      <c r="C438" t="s">
        <v>3</v>
      </c>
      <c r="D438" t="s">
        <v>2</v>
      </c>
      <c r="E438" t="s">
        <v>1</v>
      </c>
      <c r="F438" t="s">
        <v>1026</v>
      </c>
      <c r="G438">
        <v>300</v>
      </c>
      <c r="H438">
        <v>0.8</v>
      </c>
      <c r="I438">
        <v>240</v>
      </c>
      <c r="J438" t="s">
        <v>0</v>
      </c>
    </row>
    <row r="439" spans="1:10" x14ac:dyDescent="0.25">
      <c r="A439" t="s">
        <v>122</v>
      </c>
      <c r="B439" t="s">
        <v>121</v>
      </c>
      <c r="C439" t="s">
        <v>3</v>
      </c>
      <c r="D439" t="s">
        <v>19</v>
      </c>
      <c r="E439" t="s">
        <v>1</v>
      </c>
      <c r="F439" t="s">
        <v>96</v>
      </c>
      <c r="G439">
        <v>6989</v>
      </c>
      <c r="H439">
        <v>0.8</v>
      </c>
      <c r="I439">
        <v>5591.2000000000007</v>
      </c>
      <c r="J439" t="s">
        <v>40</v>
      </c>
    </row>
    <row r="440" spans="1:10" x14ac:dyDescent="0.25">
      <c r="A440" t="s">
        <v>62</v>
      </c>
      <c r="B440" t="s">
        <v>61</v>
      </c>
      <c r="C440" t="s">
        <v>3</v>
      </c>
      <c r="D440" t="s">
        <v>2</v>
      </c>
      <c r="E440" t="s">
        <v>1</v>
      </c>
      <c r="F440" t="s">
        <v>1026</v>
      </c>
      <c r="G440">
        <v>1700</v>
      </c>
      <c r="H440">
        <v>0.8</v>
      </c>
      <c r="I440">
        <v>1360</v>
      </c>
      <c r="J440" t="s">
        <v>40</v>
      </c>
    </row>
    <row r="441" spans="1:10" x14ac:dyDescent="0.25">
      <c r="A441" t="s">
        <v>207</v>
      </c>
      <c r="B441" t="s">
        <v>206</v>
      </c>
      <c r="C441" t="s">
        <v>3</v>
      </c>
      <c r="D441" t="s">
        <v>2</v>
      </c>
      <c r="E441" t="s">
        <v>1</v>
      </c>
      <c r="F441" t="s">
        <v>1026</v>
      </c>
      <c r="G441">
        <v>17</v>
      </c>
      <c r="H441">
        <v>0.8</v>
      </c>
      <c r="I441">
        <v>13.600000000000001</v>
      </c>
      <c r="J441" t="s">
        <v>40</v>
      </c>
    </row>
    <row r="442" spans="1:10" x14ac:dyDescent="0.25">
      <c r="A442" t="s">
        <v>756</v>
      </c>
      <c r="B442" t="s">
        <v>755</v>
      </c>
      <c r="C442" t="s">
        <v>3</v>
      </c>
      <c r="D442" t="s">
        <v>2</v>
      </c>
      <c r="E442" t="s">
        <v>1</v>
      </c>
      <c r="F442" t="s">
        <v>1026</v>
      </c>
      <c r="G442">
        <v>430</v>
      </c>
      <c r="H442">
        <v>0.8</v>
      </c>
      <c r="I442">
        <v>344</v>
      </c>
      <c r="J442" t="s">
        <v>40</v>
      </c>
    </row>
    <row r="443" spans="1:10" x14ac:dyDescent="0.25">
      <c r="A443" t="s">
        <v>688</v>
      </c>
      <c r="B443" t="s">
        <v>687</v>
      </c>
      <c r="C443" t="s">
        <v>3</v>
      </c>
      <c r="D443" t="s">
        <v>2</v>
      </c>
      <c r="E443" t="s">
        <v>1</v>
      </c>
      <c r="F443" t="s">
        <v>1026</v>
      </c>
      <c r="G443">
        <v>500</v>
      </c>
      <c r="H443">
        <v>0.8</v>
      </c>
      <c r="I443">
        <v>400</v>
      </c>
      <c r="J443" t="s">
        <v>40</v>
      </c>
    </row>
    <row r="444" spans="1:10" x14ac:dyDescent="0.25">
      <c r="A444" t="s">
        <v>359</v>
      </c>
      <c r="B444" t="s">
        <v>358</v>
      </c>
      <c r="C444" t="s">
        <v>3</v>
      </c>
      <c r="D444" t="s">
        <v>2</v>
      </c>
      <c r="E444" t="s">
        <v>1</v>
      </c>
      <c r="F444" t="s">
        <v>1026</v>
      </c>
      <c r="G444">
        <v>150</v>
      </c>
      <c r="H444">
        <v>0.8</v>
      </c>
      <c r="I444">
        <v>120</v>
      </c>
      <c r="J444" t="s">
        <v>40</v>
      </c>
    </row>
    <row r="445" spans="1:10" x14ac:dyDescent="0.25">
      <c r="A445" t="s">
        <v>424</v>
      </c>
      <c r="B445" t="s">
        <v>423</v>
      </c>
      <c r="C445" t="s">
        <v>3</v>
      </c>
      <c r="D445" t="s">
        <v>2</v>
      </c>
      <c r="E445" t="s">
        <v>1</v>
      </c>
      <c r="F445" t="s">
        <v>1026</v>
      </c>
      <c r="G445">
        <v>1083</v>
      </c>
      <c r="H445">
        <v>0.8</v>
      </c>
      <c r="I445">
        <v>866.40000000000009</v>
      </c>
      <c r="J445" t="s">
        <v>40</v>
      </c>
    </row>
    <row r="446" spans="1:10" x14ac:dyDescent="0.25">
      <c r="A446" t="s">
        <v>262</v>
      </c>
      <c r="B446" t="s">
        <v>261</v>
      </c>
      <c r="C446" t="s">
        <v>3</v>
      </c>
      <c r="D446" t="s">
        <v>2</v>
      </c>
      <c r="E446" t="s">
        <v>1</v>
      </c>
      <c r="F446" t="s">
        <v>1026</v>
      </c>
      <c r="G446">
        <v>222</v>
      </c>
      <c r="H446">
        <v>0.8</v>
      </c>
      <c r="I446">
        <v>177.60000000000002</v>
      </c>
      <c r="J446" t="s">
        <v>40</v>
      </c>
    </row>
    <row r="447" spans="1:10" x14ac:dyDescent="0.25">
      <c r="A447" t="s">
        <v>705</v>
      </c>
      <c r="B447" t="s">
        <v>704</v>
      </c>
      <c r="C447" t="s">
        <v>3</v>
      </c>
      <c r="D447" t="s">
        <v>2</v>
      </c>
      <c r="E447" t="s">
        <v>1</v>
      </c>
      <c r="F447" t="s">
        <v>1026</v>
      </c>
      <c r="G447">
        <v>700</v>
      </c>
      <c r="H447">
        <v>0.8</v>
      </c>
      <c r="I447">
        <v>560</v>
      </c>
      <c r="J447" t="s">
        <v>40</v>
      </c>
    </row>
    <row r="448" spans="1:10" x14ac:dyDescent="0.25">
      <c r="A448" t="s">
        <v>507</v>
      </c>
      <c r="B448" t="s">
        <v>506</v>
      </c>
      <c r="C448" t="s">
        <v>3</v>
      </c>
      <c r="D448" t="s">
        <v>2</v>
      </c>
      <c r="E448" t="s">
        <v>1</v>
      </c>
      <c r="F448" t="s">
        <v>1026</v>
      </c>
      <c r="G448">
        <v>400</v>
      </c>
      <c r="H448">
        <v>0.8</v>
      </c>
      <c r="I448">
        <v>320</v>
      </c>
      <c r="J448" t="s">
        <v>40</v>
      </c>
    </row>
    <row r="449" spans="1:10" x14ac:dyDescent="0.25">
      <c r="A449" t="s">
        <v>629</v>
      </c>
      <c r="B449" t="s">
        <v>628</v>
      </c>
      <c r="C449" t="s">
        <v>3</v>
      </c>
      <c r="D449" t="s">
        <v>19</v>
      </c>
      <c r="E449" t="s">
        <v>1</v>
      </c>
      <c r="F449" t="s">
        <v>1026</v>
      </c>
      <c r="G449">
        <v>100</v>
      </c>
      <c r="H449">
        <v>0.8</v>
      </c>
      <c r="I449">
        <v>80</v>
      </c>
      <c r="J449" t="s">
        <v>40</v>
      </c>
    </row>
    <row r="450" spans="1:10" x14ac:dyDescent="0.25">
      <c r="A450" t="s">
        <v>149</v>
      </c>
      <c r="B450" t="s">
        <v>148</v>
      </c>
      <c r="C450" t="s">
        <v>3</v>
      </c>
      <c r="D450" t="s">
        <v>2</v>
      </c>
      <c r="E450" t="s">
        <v>1</v>
      </c>
      <c r="F450" t="s">
        <v>1026</v>
      </c>
      <c r="G450">
        <v>82</v>
      </c>
      <c r="H450">
        <v>0.8</v>
      </c>
      <c r="I450">
        <v>65.600000000000009</v>
      </c>
      <c r="J450" t="s">
        <v>40</v>
      </c>
    </row>
    <row r="451" spans="1:10" x14ac:dyDescent="0.25">
      <c r="A451" t="s">
        <v>391</v>
      </c>
      <c r="B451" t="s">
        <v>390</v>
      </c>
      <c r="C451" t="s">
        <v>3</v>
      </c>
      <c r="D451" t="s">
        <v>2</v>
      </c>
      <c r="E451" t="s">
        <v>1</v>
      </c>
      <c r="F451" t="s">
        <v>1026</v>
      </c>
      <c r="G451">
        <v>3272</v>
      </c>
      <c r="H451">
        <v>0.8</v>
      </c>
      <c r="I451">
        <v>2617.6000000000004</v>
      </c>
      <c r="J451" t="s">
        <v>40</v>
      </c>
    </row>
    <row r="452" spans="1:10" x14ac:dyDescent="0.25">
      <c r="A452" t="s">
        <v>220</v>
      </c>
      <c r="B452" t="s">
        <v>219</v>
      </c>
      <c r="C452" t="s">
        <v>3</v>
      </c>
      <c r="D452" t="s">
        <v>2</v>
      </c>
      <c r="E452" t="s">
        <v>1</v>
      </c>
      <c r="F452" t="s">
        <v>1026</v>
      </c>
      <c r="G452">
        <v>135</v>
      </c>
      <c r="H452">
        <v>0.8</v>
      </c>
      <c r="I452">
        <v>108</v>
      </c>
      <c r="J452" t="s">
        <v>40</v>
      </c>
    </row>
    <row r="453" spans="1:10" x14ac:dyDescent="0.25">
      <c r="A453" t="s">
        <v>389</v>
      </c>
      <c r="B453" t="s">
        <v>388</v>
      </c>
      <c r="C453" t="s">
        <v>3</v>
      </c>
      <c r="D453" t="s">
        <v>2</v>
      </c>
      <c r="E453" t="s">
        <v>1</v>
      </c>
      <c r="F453" t="s">
        <v>1026</v>
      </c>
      <c r="G453">
        <v>78</v>
      </c>
      <c r="H453">
        <v>0.8</v>
      </c>
      <c r="I453">
        <v>62.400000000000006</v>
      </c>
      <c r="J453" t="s">
        <v>40</v>
      </c>
    </row>
    <row r="454" spans="1:10" x14ac:dyDescent="0.25">
      <c r="A454" t="s">
        <v>598</v>
      </c>
      <c r="B454" t="s">
        <v>597</v>
      </c>
      <c r="C454" t="s">
        <v>3</v>
      </c>
      <c r="D454" t="s">
        <v>2</v>
      </c>
      <c r="E454" t="s">
        <v>1</v>
      </c>
      <c r="F454" t="s">
        <v>1026</v>
      </c>
      <c r="G454">
        <v>1100</v>
      </c>
      <c r="H454">
        <v>0.8</v>
      </c>
      <c r="I454">
        <v>880</v>
      </c>
      <c r="J454" t="s">
        <v>40</v>
      </c>
    </row>
    <row r="455" spans="1:10" x14ac:dyDescent="0.25">
      <c r="A455" t="s">
        <v>505</v>
      </c>
      <c r="B455" t="s">
        <v>504</v>
      </c>
      <c r="C455" t="s">
        <v>3</v>
      </c>
      <c r="D455" t="s">
        <v>2</v>
      </c>
      <c r="E455" t="s">
        <v>1</v>
      </c>
      <c r="F455" t="s">
        <v>1026</v>
      </c>
      <c r="G455">
        <v>600</v>
      </c>
      <c r="H455">
        <v>0.8</v>
      </c>
      <c r="I455">
        <v>480</v>
      </c>
      <c r="J455" t="s">
        <v>40</v>
      </c>
    </row>
    <row r="456" spans="1:10" x14ac:dyDescent="0.25">
      <c r="A456" t="s">
        <v>455</v>
      </c>
      <c r="B456" t="s">
        <v>454</v>
      </c>
      <c r="C456" t="s">
        <v>3</v>
      </c>
      <c r="D456" t="s">
        <v>2</v>
      </c>
      <c r="E456" t="s">
        <v>1</v>
      </c>
      <c r="F456" t="s">
        <v>1026</v>
      </c>
      <c r="G456">
        <v>100</v>
      </c>
      <c r="H456">
        <v>0.8</v>
      </c>
      <c r="I456">
        <v>80</v>
      </c>
      <c r="J456" t="s">
        <v>40</v>
      </c>
    </row>
    <row r="457" spans="1:10" x14ac:dyDescent="0.25">
      <c r="A457" t="s">
        <v>168</v>
      </c>
      <c r="B457" t="s">
        <v>167</v>
      </c>
      <c r="C457" t="s">
        <v>3</v>
      </c>
      <c r="D457" t="s">
        <v>2</v>
      </c>
      <c r="E457" t="s">
        <v>1</v>
      </c>
      <c r="F457" t="s">
        <v>1026</v>
      </c>
      <c r="G457">
        <v>106</v>
      </c>
      <c r="H457">
        <v>0.8</v>
      </c>
      <c r="I457">
        <v>84.800000000000011</v>
      </c>
      <c r="J457" t="s">
        <v>40</v>
      </c>
    </row>
    <row r="458" spans="1:10" x14ac:dyDescent="0.25">
      <c r="A458" t="s">
        <v>48</v>
      </c>
      <c r="B458" t="s">
        <v>47</v>
      </c>
      <c r="C458" t="s">
        <v>3</v>
      </c>
      <c r="D458" t="s">
        <v>2</v>
      </c>
      <c r="E458" t="s">
        <v>1</v>
      </c>
      <c r="F458" t="s">
        <v>1026</v>
      </c>
      <c r="G458">
        <v>19144</v>
      </c>
      <c r="H458">
        <v>0.8</v>
      </c>
      <c r="I458">
        <v>15315.2</v>
      </c>
      <c r="J458" t="s">
        <v>40</v>
      </c>
    </row>
    <row r="459" spans="1:10" x14ac:dyDescent="0.25">
      <c r="A459" t="s">
        <v>378</v>
      </c>
      <c r="B459" t="s">
        <v>377</v>
      </c>
      <c r="C459" t="s">
        <v>3</v>
      </c>
      <c r="D459" t="s">
        <v>2</v>
      </c>
      <c r="E459" t="s">
        <v>1</v>
      </c>
      <c r="F459" t="s">
        <v>1026</v>
      </c>
      <c r="G459">
        <v>167</v>
      </c>
      <c r="H459">
        <v>0.8</v>
      </c>
      <c r="I459">
        <v>133.6</v>
      </c>
      <c r="J459" t="s">
        <v>40</v>
      </c>
    </row>
    <row r="460" spans="1:10" x14ac:dyDescent="0.25">
      <c r="A460" t="s">
        <v>596</v>
      </c>
      <c r="B460" t="s">
        <v>595</v>
      </c>
      <c r="C460" t="s">
        <v>3</v>
      </c>
      <c r="D460" t="s">
        <v>2</v>
      </c>
      <c r="E460" t="s">
        <v>1</v>
      </c>
      <c r="F460" t="s">
        <v>1026</v>
      </c>
      <c r="G460">
        <v>400</v>
      </c>
      <c r="H460">
        <v>0.8</v>
      </c>
      <c r="I460">
        <v>320</v>
      </c>
      <c r="J460" t="s">
        <v>40</v>
      </c>
    </row>
    <row r="461" spans="1:10" x14ac:dyDescent="0.25">
      <c r="A461" t="s">
        <v>185</v>
      </c>
      <c r="B461" t="s">
        <v>184</v>
      </c>
      <c r="C461" t="s">
        <v>3</v>
      </c>
      <c r="D461" t="s">
        <v>2</v>
      </c>
      <c r="E461" t="s">
        <v>1</v>
      </c>
      <c r="F461" t="s">
        <v>1026</v>
      </c>
      <c r="G461">
        <v>400</v>
      </c>
      <c r="H461">
        <v>0.8</v>
      </c>
      <c r="I461">
        <v>320</v>
      </c>
      <c r="J461" t="s">
        <v>40</v>
      </c>
    </row>
    <row r="462" spans="1:10" x14ac:dyDescent="0.25">
      <c r="A462" t="s">
        <v>346</v>
      </c>
      <c r="B462" t="s">
        <v>345</v>
      </c>
      <c r="C462" t="s">
        <v>3</v>
      </c>
      <c r="D462" t="s">
        <v>2</v>
      </c>
      <c r="E462" t="s">
        <v>1</v>
      </c>
      <c r="F462" t="s">
        <v>1026</v>
      </c>
      <c r="G462">
        <v>295950</v>
      </c>
      <c r="H462">
        <v>0.02</v>
      </c>
      <c r="I462">
        <v>5919</v>
      </c>
      <c r="J462" t="s">
        <v>40</v>
      </c>
    </row>
    <row r="463" spans="1:10" x14ac:dyDescent="0.25">
      <c r="A463" t="s">
        <v>355</v>
      </c>
      <c r="B463" t="s">
        <v>353</v>
      </c>
      <c r="C463" t="s">
        <v>3</v>
      </c>
      <c r="D463" t="s">
        <v>2</v>
      </c>
      <c r="E463" t="s">
        <v>1</v>
      </c>
      <c r="F463" t="s">
        <v>1026</v>
      </c>
      <c r="G463">
        <v>40</v>
      </c>
      <c r="H463">
        <v>0.8</v>
      </c>
      <c r="I463">
        <v>32</v>
      </c>
      <c r="J463" t="s">
        <v>40</v>
      </c>
    </row>
    <row r="464" spans="1:10" x14ac:dyDescent="0.25">
      <c r="A464" t="s">
        <v>452</v>
      </c>
      <c r="B464" t="s">
        <v>208</v>
      </c>
      <c r="C464" t="s">
        <v>3</v>
      </c>
      <c r="D464" t="s">
        <v>2</v>
      </c>
      <c r="E464" t="s">
        <v>1</v>
      </c>
      <c r="F464" t="s">
        <v>1026</v>
      </c>
      <c r="G464">
        <v>100</v>
      </c>
      <c r="H464">
        <v>0.8</v>
      </c>
      <c r="I464">
        <v>80</v>
      </c>
      <c r="J464" t="s">
        <v>40</v>
      </c>
    </row>
    <row r="465" spans="1:10" x14ac:dyDescent="0.25">
      <c r="A465" t="s">
        <v>387</v>
      </c>
      <c r="B465" t="s">
        <v>386</v>
      </c>
      <c r="C465" t="s">
        <v>3</v>
      </c>
      <c r="D465" t="s">
        <v>385</v>
      </c>
      <c r="E465" t="s">
        <v>1</v>
      </c>
      <c r="F465" t="s">
        <v>1026</v>
      </c>
      <c r="G465">
        <v>311</v>
      </c>
      <c r="H465">
        <v>0.8</v>
      </c>
      <c r="I465">
        <v>248.8</v>
      </c>
      <c r="J465" t="s">
        <v>40</v>
      </c>
    </row>
    <row r="466" spans="1:10" x14ac:dyDescent="0.25">
      <c r="A466" t="s">
        <v>224</v>
      </c>
      <c r="B466" t="s">
        <v>223</v>
      </c>
      <c r="C466" t="s">
        <v>3</v>
      </c>
      <c r="D466" t="s">
        <v>2</v>
      </c>
      <c r="E466" t="s">
        <v>1</v>
      </c>
      <c r="F466" t="s">
        <v>1026</v>
      </c>
      <c r="G466">
        <v>144</v>
      </c>
      <c r="H466">
        <v>0.8</v>
      </c>
      <c r="I466">
        <v>115.2</v>
      </c>
      <c r="J466" t="s">
        <v>40</v>
      </c>
    </row>
    <row r="467" spans="1:10" x14ac:dyDescent="0.25">
      <c r="A467" t="s">
        <v>709</v>
      </c>
      <c r="B467" t="s">
        <v>708</v>
      </c>
      <c r="C467" t="s">
        <v>3</v>
      </c>
      <c r="D467" t="s">
        <v>2</v>
      </c>
      <c r="E467" t="s">
        <v>1</v>
      </c>
      <c r="F467" t="s">
        <v>1026</v>
      </c>
      <c r="G467">
        <v>150</v>
      </c>
      <c r="H467">
        <v>0.8</v>
      </c>
      <c r="I467">
        <v>120</v>
      </c>
      <c r="J467" t="s">
        <v>40</v>
      </c>
    </row>
    <row r="468" spans="1:10" x14ac:dyDescent="0.25">
      <c r="A468" t="s">
        <v>354</v>
      </c>
      <c r="B468" t="s">
        <v>353</v>
      </c>
      <c r="C468" t="s">
        <v>3</v>
      </c>
      <c r="D468" t="s">
        <v>2</v>
      </c>
      <c r="E468" t="s">
        <v>1</v>
      </c>
      <c r="F468" t="s">
        <v>1026</v>
      </c>
      <c r="G468">
        <v>43</v>
      </c>
      <c r="H468">
        <v>0.8</v>
      </c>
      <c r="I468">
        <v>34.4</v>
      </c>
      <c r="J468" t="s">
        <v>40</v>
      </c>
    </row>
    <row r="469" spans="1:10" x14ac:dyDescent="0.25">
      <c r="A469" t="s">
        <v>669</v>
      </c>
      <c r="B469" t="s">
        <v>668</v>
      </c>
      <c r="C469" t="s">
        <v>3</v>
      </c>
      <c r="D469" t="s">
        <v>2</v>
      </c>
      <c r="E469" t="s">
        <v>1</v>
      </c>
      <c r="F469" t="s">
        <v>1026</v>
      </c>
      <c r="G469">
        <v>2000</v>
      </c>
      <c r="H469">
        <v>0.8</v>
      </c>
      <c r="I469">
        <v>1600</v>
      </c>
      <c r="J469" t="s">
        <v>40</v>
      </c>
    </row>
    <row r="470" spans="1:10" x14ac:dyDescent="0.25">
      <c r="A470" t="s">
        <v>451</v>
      </c>
      <c r="B470" t="s">
        <v>450</v>
      </c>
      <c r="C470" t="s">
        <v>3</v>
      </c>
      <c r="D470" t="s">
        <v>2</v>
      </c>
      <c r="E470" t="s">
        <v>1</v>
      </c>
      <c r="F470" t="s">
        <v>1026</v>
      </c>
      <c r="G470">
        <v>28</v>
      </c>
      <c r="H470">
        <v>0.8</v>
      </c>
      <c r="I470">
        <v>22.400000000000002</v>
      </c>
      <c r="J470" t="s">
        <v>40</v>
      </c>
    </row>
    <row r="471" spans="1:10" x14ac:dyDescent="0.25">
      <c r="A471" t="s">
        <v>647</v>
      </c>
      <c r="B471" t="s">
        <v>646</v>
      </c>
      <c r="C471" t="s">
        <v>3</v>
      </c>
      <c r="D471" t="s">
        <v>2</v>
      </c>
      <c r="E471" t="s">
        <v>1</v>
      </c>
      <c r="F471" t="s">
        <v>1026</v>
      </c>
      <c r="G471">
        <v>100</v>
      </c>
      <c r="H471">
        <v>0.8</v>
      </c>
      <c r="I471">
        <v>80</v>
      </c>
      <c r="J471" t="s">
        <v>40</v>
      </c>
    </row>
    <row r="472" spans="1:10" x14ac:dyDescent="0.25">
      <c r="A472" t="s">
        <v>635</v>
      </c>
      <c r="B472" t="s">
        <v>634</v>
      </c>
      <c r="C472" t="s">
        <v>3</v>
      </c>
      <c r="D472" t="s">
        <v>2</v>
      </c>
      <c r="E472" t="s">
        <v>1</v>
      </c>
      <c r="F472" t="s">
        <v>1026</v>
      </c>
      <c r="G472">
        <v>300</v>
      </c>
      <c r="H472">
        <v>0.8</v>
      </c>
      <c r="I472">
        <v>240</v>
      </c>
      <c r="J472" t="s">
        <v>40</v>
      </c>
    </row>
    <row r="473" spans="1:10" x14ac:dyDescent="0.25">
      <c r="A473" t="s">
        <v>499</v>
      </c>
      <c r="B473" t="s">
        <v>498</v>
      </c>
      <c r="C473" t="s">
        <v>3</v>
      </c>
      <c r="D473" t="s">
        <v>2</v>
      </c>
      <c r="E473" t="s">
        <v>1</v>
      </c>
      <c r="F473" t="s">
        <v>1026</v>
      </c>
      <c r="G473">
        <v>100</v>
      </c>
      <c r="H473">
        <v>0.8</v>
      </c>
      <c r="I473">
        <v>80</v>
      </c>
      <c r="J473" t="s">
        <v>40</v>
      </c>
    </row>
    <row r="474" spans="1:10" x14ac:dyDescent="0.25">
      <c r="A474" t="s">
        <v>627</v>
      </c>
      <c r="B474" t="s">
        <v>626</v>
      </c>
      <c r="C474" t="s">
        <v>3</v>
      </c>
      <c r="D474" t="s">
        <v>2</v>
      </c>
      <c r="E474" t="s">
        <v>1</v>
      </c>
      <c r="F474" t="s">
        <v>1026</v>
      </c>
      <c r="G474">
        <v>200</v>
      </c>
      <c r="H474">
        <v>0.8</v>
      </c>
      <c r="I474">
        <v>160</v>
      </c>
      <c r="J474" t="s">
        <v>40</v>
      </c>
    </row>
    <row r="475" spans="1:10" x14ac:dyDescent="0.25">
      <c r="A475" t="s">
        <v>5</v>
      </c>
      <c r="B475" t="s">
        <v>4</v>
      </c>
      <c r="C475" t="s">
        <v>3</v>
      </c>
      <c r="D475" t="s">
        <v>2</v>
      </c>
      <c r="E475" t="s">
        <v>1</v>
      </c>
      <c r="F475" t="s">
        <v>1026</v>
      </c>
      <c r="G475">
        <v>100</v>
      </c>
      <c r="H475">
        <v>0.8</v>
      </c>
      <c r="I475">
        <v>80</v>
      </c>
      <c r="J475" t="s">
        <v>0</v>
      </c>
    </row>
    <row r="476" spans="1:10" x14ac:dyDescent="0.25">
      <c r="A476" t="s">
        <v>86</v>
      </c>
      <c r="B476" t="s">
        <v>85</v>
      </c>
      <c r="C476" t="s">
        <v>3</v>
      </c>
      <c r="D476" t="s">
        <v>2</v>
      </c>
      <c r="E476" t="s">
        <v>1</v>
      </c>
      <c r="F476" t="s">
        <v>1026</v>
      </c>
      <c r="G476">
        <v>286</v>
      </c>
      <c r="H476">
        <v>0.8</v>
      </c>
      <c r="I476">
        <v>228.8</v>
      </c>
      <c r="J476" t="s">
        <v>40</v>
      </c>
    </row>
    <row r="477" spans="1:10" x14ac:dyDescent="0.25">
      <c r="A477" t="s">
        <v>195</v>
      </c>
      <c r="B477" t="s">
        <v>194</v>
      </c>
      <c r="C477" t="s">
        <v>3</v>
      </c>
      <c r="D477" t="s">
        <v>2</v>
      </c>
      <c r="E477" t="s">
        <v>1</v>
      </c>
      <c r="F477" t="s">
        <v>1026</v>
      </c>
      <c r="G477">
        <v>694</v>
      </c>
      <c r="H477">
        <v>0.8</v>
      </c>
      <c r="I477">
        <v>555.20000000000005</v>
      </c>
      <c r="J477" t="s">
        <v>40</v>
      </c>
    </row>
    <row r="478" spans="1:10" x14ac:dyDescent="0.25">
      <c r="A478" t="s">
        <v>350</v>
      </c>
      <c r="B478" t="s">
        <v>349</v>
      </c>
      <c r="C478" t="s">
        <v>3</v>
      </c>
      <c r="D478" t="s">
        <v>2</v>
      </c>
      <c r="E478" t="s">
        <v>1</v>
      </c>
      <c r="F478" t="s">
        <v>1026</v>
      </c>
      <c r="G478">
        <v>700</v>
      </c>
      <c r="H478">
        <v>0.8</v>
      </c>
      <c r="I478">
        <v>560</v>
      </c>
      <c r="J478" t="s">
        <v>40</v>
      </c>
    </row>
    <row r="479" spans="1:10" x14ac:dyDescent="0.25">
      <c r="A479" t="s">
        <v>299</v>
      </c>
      <c r="B479" t="s">
        <v>298</v>
      </c>
      <c r="C479" t="s">
        <v>3</v>
      </c>
      <c r="D479" t="s">
        <v>2</v>
      </c>
      <c r="E479" t="s">
        <v>1</v>
      </c>
      <c r="F479" t="s">
        <v>1026</v>
      </c>
      <c r="G479">
        <v>106</v>
      </c>
      <c r="H479">
        <v>0.8</v>
      </c>
      <c r="I479">
        <v>84.800000000000011</v>
      </c>
      <c r="J479" t="s">
        <v>40</v>
      </c>
    </row>
    <row r="480" spans="1:10" x14ac:dyDescent="0.25">
      <c r="A480" t="s">
        <v>9</v>
      </c>
      <c r="B480" t="s">
        <v>8</v>
      </c>
      <c r="C480" t="s">
        <v>3</v>
      </c>
      <c r="D480" t="s">
        <v>2</v>
      </c>
      <c r="E480" t="s">
        <v>1</v>
      </c>
      <c r="F480" t="s">
        <v>1026</v>
      </c>
      <c r="G480">
        <v>500</v>
      </c>
      <c r="H480">
        <v>0.8</v>
      </c>
      <c r="I480">
        <v>400</v>
      </c>
      <c r="J480" t="s">
        <v>0</v>
      </c>
    </row>
    <row r="481" spans="1:10" x14ac:dyDescent="0.25">
      <c r="A481" t="s">
        <v>444</v>
      </c>
      <c r="B481" t="s">
        <v>443</v>
      </c>
      <c r="C481" t="s">
        <v>3</v>
      </c>
      <c r="D481" t="s">
        <v>2</v>
      </c>
      <c r="E481" t="s">
        <v>1</v>
      </c>
      <c r="F481" t="s">
        <v>1026</v>
      </c>
      <c r="G481">
        <v>778</v>
      </c>
      <c r="H481">
        <v>0.8</v>
      </c>
      <c r="I481">
        <v>622.40000000000009</v>
      </c>
      <c r="J481" t="s">
        <v>40</v>
      </c>
    </row>
    <row r="482" spans="1:10" x14ac:dyDescent="0.25">
      <c r="A482" t="s">
        <v>246</v>
      </c>
      <c r="B482" t="s">
        <v>245</v>
      </c>
      <c r="C482" t="s">
        <v>3</v>
      </c>
      <c r="D482" t="s">
        <v>2</v>
      </c>
      <c r="E482" t="s">
        <v>1</v>
      </c>
      <c r="F482" t="s">
        <v>1026</v>
      </c>
      <c r="G482">
        <v>1100</v>
      </c>
      <c r="H482">
        <v>0.8</v>
      </c>
      <c r="I482">
        <v>880</v>
      </c>
      <c r="J482" t="s">
        <v>40</v>
      </c>
    </row>
    <row r="483" spans="1:10" x14ac:dyDescent="0.25">
      <c r="A483" t="s">
        <v>209</v>
      </c>
      <c r="B483" t="s">
        <v>208</v>
      </c>
      <c r="C483" t="s">
        <v>3</v>
      </c>
      <c r="D483" t="s">
        <v>2</v>
      </c>
      <c r="E483" t="s">
        <v>1</v>
      </c>
      <c r="F483" t="s">
        <v>1026</v>
      </c>
      <c r="G483">
        <v>153</v>
      </c>
      <c r="H483">
        <v>0.8</v>
      </c>
      <c r="I483">
        <v>122.4</v>
      </c>
      <c r="J483" t="s">
        <v>40</v>
      </c>
    </row>
    <row r="484" spans="1:10" x14ac:dyDescent="0.25">
      <c r="A484" t="s">
        <v>54</v>
      </c>
      <c r="B484" t="s">
        <v>53</v>
      </c>
      <c r="C484" t="s">
        <v>3</v>
      </c>
      <c r="D484" t="s">
        <v>2</v>
      </c>
      <c r="E484" t="s">
        <v>1</v>
      </c>
      <c r="F484" t="s">
        <v>1026</v>
      </c>
      <c r="G484">
        <v>367</v>
      </c>
      <c r="H484">
        <v>0.8</v>
      </c>
      <c r="I484">
        <v>293.60000000000002</v>
      </c>
      <c r="J484" t="s">
        <v>40</v>
      </c>
    </row>
    <row r="485" spans="1:10" x14ac:dyDescent="0.25">
      <c r="A485" t="s">
        <v>283</v>
      </c>
      <c r="B485" t="s">
        <v>282</v>
      </c>
      <c r="C485" t="s">
        <v>3</v>
      </c>
      <c r="D485" t="s">
        <v>2</v>
      </c>
      <c r="E485" t="s">
        <v>1</v>
      </c>
      <c r="F485" t="s">
        <v>1026</v>
      </c>
      <c r="G485">
        <v>2350</v>
      </c>
      <c r="H485">
        <v>0.8</v>
      </c>
      <c r="I485">
        <v>1880</v>
      </c>
      <c r="J485" t="s">
        <v>40</v>
      </c>
    </row>
    <row r="486" spans="1:10" x14ac:dyDescent="0.25">
      <c r="A486" t="s">
        <v>244</v>
      </c>
      <c r="B486" t="s">
        <v>243</v>
      </c>
      <c r="C486" t="s">
        <v>3</v>
      </c>
      <c r="D486" t="s">
        <v>2</v>
      </c>
      <c r="E486" t="s">
        <v>1</v>
      </c>
      <c r="F486" t="s">
        <v>1026</v>
      </c>
      <c r="G486">
        <v>78</v>
      </c>
      <c r="H486">
        <v>0.8</v>
      </c>
      <c r="I486">
        <v>62.400000000000006</v>
      </c>
      <c r="J486" t="s">
        <v>40</v>
      </c>
    </row>
    <row r="487" spans="1:10" x14ac:dyDescent="0.25">
      <c r="A487" t="s">
        <v>419</v>
      </c>
      <c r="B487" t="s">
        <v>418</v>
      </c>
      <c r="C487" t="s">
        <v>3</v>
      </c>
      <c r="D487" t="s">
        <v>2</v>
      </c>
      <c r="E487" t="s">
        <v>1</v>
      </c>
      <c r="F487" t="s">
        <v>1026</v>
      </c>
      <c r="G487">
        <v>60</v>
      </c>
      <c r="H487">
        <v>0.8</v>
      </c>
      <c r="I487">
        <v>48</v>
      </c>
      <c r="J487" t="s">
        <v>40</v>
      </c>
    </row>
    <row r="488" spans="1:10" x14ac:dyDescent="0.25">
      <c r="A488" t="s">
        <v>553</v>
      </c>
      <c r="B488" t="s">
        <v>552</v>
      </c>
      <c r="C488" t="s">
        <v>3</v>
      </c>
      <c r="D488" t="s">
        <v>547</v>
      </c>
      <c r="E488" t="s">
        <v>1</v>
      </c>
      <c r="F488" t="s">
        <v>1026</v>
      </c>
      <c r="G488">
        <v>400</v>
      </c>
      <c r="H488">
        <v>0.8</v>
      </c>
      <c r="I488">
        <v>320</v>
      </c>
      <c r="J488" t="s">
        <v>40</v>
      </c>
    </row>
    <row r="489" spans="1:10" x14ac:dyDescent="0.25">
      <c r="A489" t="s">
        <v>442</v>
      </c>
      <c r="B489" t="s">
        <v>208</v>
      </c>
      <c r="C489" t="s">
        <v>3</v>
      </c>
      <c r="D489" t="s">
        <v>2</v>
      </c>
      <c r="E489" t="s">
        <v>1</v>
      </c>
      <c r="F489" t="s">
        <v>1026</v>
      </c>
      <c r="G489">
        <v>150</v>
      </c>
      <c r="H489">
        <v>0.8</v>
      </c>
      <c r="I489">
        <v>120</v>
      </c>
      <c r="J489" t="s">
        <v>40</v>
      </c>
    </row>
    <row r="490" spans="1:10" x14ac:dyDescent="0.25">
      <c r="A490" t="s">
        <v>50</v>
      </c>
      <c r="B490" t="s">
        <v>49</v>
      </c>
      <c r="C490" t="s">
        <v>3</v>
      </c>
      <c r="D490" t="s">
        <v>2</v>
      </c>
      <c r="E490" t="s">
        <v>1</v>
      </c>
      <c r="F490" t="s">
        <v>1026</v>
      </c>
      <c r="G490">
        <v>189</v>
      </c>
      <c r="H490">
        <v>0.8</v>
      </c>
      <c r="I490">
        <v>151.20000000000002</v>
      </c>
      <c r="J490" t="s">
        <v>0</v>
      </c>
    </row>
    <row r="491" spans="1:10" x14ac:dyDescent="0.25">
      <c r="A491" t="s">
        <v>422</v>
      </c>
      <c r="B491" t="s">
        <v>151</v>
      </c>
      <c r="C491" t="s">
        <v>3</v>
      </c>
      <c r="D491" t="s">
        <v>2</v>
      </c>
      <c r="E491" t="s">
        <v>1</v>
      </c>
      <c r="F491" t="s">
        <v>1026</v>
      </c>
      <c r="G491">
        <v>356</v>
      </c>
      <c r="H491">
        <v>0.8</v>
      </c>
      <c r="I491">
        <v>284.8</v>
      </c>
      <c r="J491" t="s">
        <v>40</v>
      </c>
    </row>
    <row r="492" spans="1:10" x14ac:dyDescent="0.25">
      <c r="A492" t="s">
        <v>58</v>
      </c>
      <c r="B492" t="s">
        <v>57</v>
      </c>
      <c r="C492" t="s">
        <v>3</v>
      </c>
      <c r="D492" t="s">
        <v>2</v>
      </c>
      <c r="E492" t="s">
        <v>1</v>
      </c>
      <c r="F492" t="s">
        <v>1026</v>
      </c>
      <c r="G492">
        <v>44</v>
      </c>
      <c r="H492">
        <v>0.8</v>
      </c>
      <c r="I492">
        <v>35.200000000000003</v>
      </c>
      <c r="J492" t="s">
        <v>40</v>
      </c>
    </row>
    <row r="493" spans="1:10" x14ac:dyDescent="0.25">
      <c r="A493" t="s">
        <v>250</v>
      </c>
      <c r="B493" t="s">
        <v>249</v>
      </c>
      <c r="C493" t="s">
        <v>3</v>
      </c>
      <c r="D493" t="s">
        <v>2</v>
      </c>
      <c r="E493" t="s">
        <v>1</v>
      </c>
      <c r="F493" t="s">
        <v>1026</v>
      </c>
      <c r="G493">
        <v>347</v>
      </c>
      <c r="H493">
        <v>0.8</v>
      </c>
      <c r="I493">
        <v>277.60000000000002</v>
      </c>
      <c r="J493" t="s">
        <v>40</v>
      </c>
    </row>
    <row r="494" spans="1:10" x14ac:dyDescent="0.25">
      <c r="A494" t="s">
        <v>203</v>
      </c>
      <c r="B494" t="s">
        <v>202</v>
      </c>
      <c r="C494" t="s">
        <v>3</v>
      </c>
      <c r="D494" t="s">
        <v>2</v>
      </c>
      <c r="E494" t="s">
        <v>1</v>
      </c>
      <c r="F494" t="s">
        <v>1026</v>
      </c>
      <c r="G494">
        <v>138</v>
      </c>
      <c r="H494">
        <v>0.8</v>
      </c>
      <c r="I494">
        <v>110.4</v>
      </c>
      <c r="J494" t="s">
        <v>40</v>
      </c>
    </row>
    <row r="495" spans="1:10" x14ac:dyDescent="0.25">
      <c r="A495" t="s">
        <v>260</v>
      </c>
      <c r="B495" t="s">
        <v>259</v>
      </c>
      <c r="C495" t="s">
        <v>3</v>
      </c>
      <c r="D495" t="s">
        <v>2</v>
      </c>
      <c r="E495" t="s">
        <v>1</v>
      </c>
      <c r="F495" t="s">
        <v>1026</v>
      </c>
      <c r="G495">
        <v>44</v>
      </c>
      <c r="H495">
        <v>0.8</v>
      </c>
      <c r="I495">
        <v>35.200000000000003</v>
      </c>
      <c r="J495" t="s">
        <v>40</v>
      </c>
    </row>
    <row r="496" spans="1:10" x14ac:dyDescent="0.25">
      <c r="A496" t="s">
        <v>23</v>
      </c>
      <c r="B496" t="s">
        <v>22</v>
      </c>
      <c r="C496" t="s">
        <v>3</v>
      </c>
      <c r="D496" t="s">
        <v>2</v>
      </c>
      <c r="E496" t="s">
        <v>1</v>
      </c>
      <c r="F496" t="s">
        <v>1026</v>
      </c>
      <c r="G496">
        <v>100</v>
      </c>
      <c r="H496">
        <v>0.8</v>
      </c>
      <c r="I496">
        <v>80</v>
      </c>
      <c r="J496" t="s">
        <v>0</v>
      </c>
    </row>
    <row r="497" spans="1:10" x14ac:dyDescent="0.25">
      <c r="A497" t="s">
        <v>42</v>
      </c>
      <c r="B497" t="s">
        <v>41</v>
      </c>
      <c r="C497" t="s">
        <v>3</v>
      </c>
      <c r="D497" t="s">
        <v>2</v>
      </c>
      <c r="E497" t="s">
        <v>1</v>
      </c>
      <c r="F497" t="s">
        <v>1026</v>
      </c>
      <c r="G497">
        <v>39</v>
      </c>
      <c r="H497">
        <v>0.8</v>
      </c>
      <c r="I497">
        <v>31.200000000000003</v>
      </c>
      <c r="J497" t="s">
        <v>40</v>
      </c>
    </row>
    <row r="498" spans="1:10" x14ac:dyDescent="0.25">
      <c r="A498" t="s">
        <v>215</v>
      </c>
      <c r="B498" t="s">
        <v>214</v>
      </c>
      <c r="C498" t="s">
        <v>3</v>
      </c>
      <c r="D498" t="s">
        <v>2</v>
      </c>
      <c r="E498" t="s">
        <v>1</v>
      </c>
      <c r="F498" t="s">
        <v>1026</v>
      </c>
      <c r="G498">
        <v>672</v>
      </c>
      <c r="H498">
        <v>0.8</v>
      </c>
      <c r="I498">
        <v>537.6</v>
      </c>
      <c r="J498" t="s">
        <v>40</v>
      </c>
    </row>
    <row r="499" spans="1:10" x14ac:dyDescent="0.25">
      <c r="A499" t="s">
        <v>279</v>
      </c>
      <c r="B499" t="s">
        <v>278</v>
      </c>
      <c r="C499" t="s">
        <v>3</v>
      </c>
      <c r="D499" t="s">
        <v>19</v>
      </c>
      <c r="E499" t="s">
        <v>1</v>
      </c>
      <c r="F499" t="s">
        <v>96</v>
      </c>
      <c r="G499" s="32">
        <v>5167</v>
      </c>
      <c r="H499">
        <v>0.8</v>
      </c>
      <c r="I499" s="32">
        <f>H499*G499</f>
        <v>4133.6000000000004</v>
      </c>
      <c r="J499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IPP Inventory List REV 11615</vt:lpstr>
      <vt:lpstr>IPP Inventory List (2)</vt:lpstr>
      <vt:lpstr>IPP Inventory List</vt:lpstr>
      <vt:lpstr>Sheet1</vt:lpstr>
      <vt:lpstr>'IPP Inventory List'!Print_Titles</vt:lpstr>
      <vt:lpstr>'IPP Inventory List (2)'!Print_Titles</vt:lpstr>
      <vt:lpstr>'IPP Inventory List REV 11615'!Print_Titles</vt:lpstr>
    </vt:vector>
  </TitlesOfParts>
  <Company>City of North Las Vegas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E. DeVaul, P.E.</dc:creator>
  <cp:lastModifiedBy>Whitson, Amelia</cp:lastModifiedBy>
  <cp:lastPrinted>2017-01-25T17:14:03Z</cp:lastPrinted>
  <dcterms:created xsi:type="dcterms:W3CDTF">2015-09-17T16:42:33Z</dcterms:created>
  <dcterms:modified xsi:type="dcterms:W3CDTF">2018-01-30T16:53:41Z</dcterms:modified>
</cp:coreProperties>
</file>