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AQAG\2017 Final Design Values\To Be Posted\"/>
    </mc:Choice>
  </mc:AlternateContent>
  <bookViews>
    <workbookView xWindow="120" yWindow="90" windowWidth="23895" windowHeight="14535"/>
  </bookViews>
  <sheets>
    <sheet name="TABLE 1 NAA Status" sheetId="3" r:id="rId1"/>
    <sheet name="Table 2 Other Violators" sheetId="4" r:id="rId2"/>
    <sheet name="TABLE 3 NAA Trends" sheetId="5" r:id="rId3"/>
    <sheet name="TABLE 4 County" sheetId="1" r:id="rId4"/>
    <sheet name="Table 5 Site Listing" sheetId="8" r:id="rId5"/>
    <sheet name="TABLE 6 Site Trends" sheetId="7" r:id="rId6"/>
    <sheet name="Technical Information" sheetId="13" r:id="rId7"/>
  </sheets>
  <definedNames>
    <definedName name="_xlnm._FilterDatabase" localSheetId="0" hidden="1">'TABLE 1 NAA Status'!$A$3:$H$3</definedName>
    <definedName name="_xlnm._FilterDatabase" localSheetId="1" hidden="1">'Table 2 Other Violators'!$A$3:$F$3</definedName>
    <definedName name="_xlnm._FilterDatabase" localSheetId="2" hidden="1">'TABLE 3 NAA Trends'!$A$3:$CE$3</definedName>
    <definedName name="_xlnm._FilterDatabase" localSheetId="3" hidden="1">'TABLE 4 County'!$A$3:$F$56</definedName>
    <definedName name="_xlnm._FilterDatabase" localSheetId="4" hidden="1">'Table 5 Site Listing'!$A$3:$CK$3</definedName>
    <definedName name="_xlnm._FilterDatabase" localSheetId="5" hidden="1">'TABLE 6 Site Trends'!$A$3:$CK$3</definedName>
    <definedName name="_xlnm._FilterDatabase" localSheetId="6" hidden="1">'Technical Information'!$A$1:$AG$1</definedName>
    <definedName name="TABLE_1_NAA_Status">'TABLE 1 NAA Status'!$A$3:$G$21</definedName>
    <definedName name="Table_2_Other_Violators">'Table 2 Other Violators'!$A$3:$F$10</definedName>
    <definedName name="TABLE_3_NAA_History">'TABLE 3 NAA Trends'!$A$3:$L$25</definedName>
    <definedName name="TABLE_4_County_Listing">'TABLE 4 County'!$A$3:$F$57</definedName>
    <definedName name="TABLE_5_Site_Listing_Query" localSheetId="6">#REF!</definedName>
    <definedName name="TABLE_5_Site_Listing_Query">#REF!</definedName>
    <definedName name="TABLE_6_Site_Listing_History">'TABLE 6 Site Trends'!$A$3:$O$3</definedName>
    <definedName name="Table0" localSheetId="6">#REF!</definedName>
    <definedName name="Table0">#REF!</definedName>
  </definedNames>
  <calcPr calcId="171027"/>
</workbook>
</file>

<file path=xl/calcChain.xml><?xml version="1.0" encoding="utf-8"?>
<calcChain xmlns="http://schemas.openxmlformats.org/spreadsheetml/2006/main">
  <c r="G195" i="8" l="1"/>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alcChain>
</file>

<file path=xl/sharedStrings.xml><?xml version="1.0" encoding="utf-8"?>
<sst xmlns="http://schemas.openxmlformats.org/spreadsheetml/2006/main" count="6858" uniqueCount="1584">
  <si>
    <t>EPA Region</t>
  </si>
  <si>
    <t>Alabama</t>
  </si>
  <si>
    <t>Pike</t>
  </si>
  <si>
    <t>Y</t>
  </si>
  <si>
    <t>Troy, AL</t>
  </si>
  <si>
    <t>Arizona</t>
  </si>
  <si>
    <t>Gila</t>
  </si>
  <si>
    <t>09</t>
  </si>
  <si>
    <t>Payson, AZ</t>
  </si>
  <si>
    <t>California</t>
  </si>
  <si>
    <t>Imperial</t>
  </si>
  <si>
    <t>El Centro, CA</t>
  </si>
  <si>
    <t>Los Angeles</t>
  </si>
  <si>
    <t>Riverside</t>
  </si>
  <si>
    <t>Riverside-San Bernardino-Ontario, CA</t>
  </si>
  <si>
    <t>San Bernardino</t>
  </si>
  <si>
    <t>San Diego</t>
  </si>
  <si>
    <t>San Mateo</t>
  </si>
  <si>
    <t>Florida</t>
  </si>
  <si>
    <t>Hillsborough</t>
  </si>
  <si>
    <t>Tampa-St. Petersburg-Clearwater, FL</t>
  </si>
  <si>
    <t>Georgia</t>
  </si>
  <si>
    <t>Bartow</t>
  </si>
  <si>
    <t>DeKalb</t>
  </si>
  <si>
    <t>Muscogee</t>
  </si>
  <si>
    <t>Columbus, GA-AL</t>
  </si>
  <si>
    <t>Illinois</t>
  </si>
  <si>
    <t>Cook</t>
  </si>
  <si>
    <t>05</t>
  </si>
  <si>
    <t>Macon</t>
  </si>
  <si>
    <t>Decatur, IL</t>
  </si>
  <si>
    <t>Madison</t>
  </si>
  <si>
    <t>St. Louis, MO-IL</t>
  </si>
  <si>
    <t>Peoria</t>
  </si>
  <si>
    <t>Whiteside</t>
  </si>
  <si>
    <t>Winnebago</t>
  </si>
  <si>
    <t>Indiana</t>
  </si>
  <si>
    <t>Delaware</t>
  </si>
  <si>
    <t>Muncie, IN</t>
  </si>
  <si>
    <t>Lake</t>
  </si>
  <si>
    <t>Marion</t>
  </si>
  <si>
    <t>Iowa</t>
  </si>
  <si>
    <t>Pottawattamie</t>
  </si>
  <si>
    <t>07</t>
  </si>
  <si>
    <t>Omaha-Council Bluffs, NE-IA</t>
  </si>
  <si>
    <t>Kansas</t>
  </si>
  <si>
    <t>Saline</t>
  </si>
  <si>
    <t>Salina, KS</t>
  </si>
  <si>
    <t>Kentucky</t>
  </si>
  <si>
    <t>Richmond-Berea, KY</t>
  </si>
  <si>
    <t>Russell</t>
  </si>
  <si>
    <t>Louisiana</t>
  </si>
  <si>
    <t>East Baton Rouge</t>
  </si>
  <si>
    <t>Baton Rouge, LA</t>
  </si>
  <si>
    <t>St. John the Baptist</t>
  </si>
  <si>
    <t>Michigan</t>
  </si>
  <si>
    <t>Ionia</t>
  </si>
  <si>
    <t>Grand Rapids-Wyoming, MI</t>
  </si>
  <si>
    <t>Wayne</t>
  </si>
  <si>
    <t>Missouri</t>
  </si>
  <si>
    <t>Holt</t>
  </si>
  <si>
    <t>Iron</t>
  </si>
  <si>
    <t>Jefferson</t>
  </si>
  <si>
    <t>Reynolds</t>
  </si>
  <si>
    <t>Saint Francois</t>
  </si>
  <si>
    <t>Farmington, MO</t>
  </si>
  <si>
    <t>New York</t>
  </si>
  <si>
    <t>Orange</t>
  </si>
  <si>
    <t>Ohio</t>
  </si>
  <si>
    <t>Columbiana</t>
  </si>
  <si>
    <t>Cuyahoga</t>
  </si>
  <si>
    <t>Franklin</t>
  </si>
  <si>
    <t>Columbus, OH</t>
  </si>
  <si>
    <t>Fulton</t>
  </si>
  <si>
    <t>Toledo, OH</t>
  </si>
  <si>
    <t>Logan</t>
  </si>
  <si>
    <t>Bellefontaine, OH</t>
  </si>
  <si>
    <t>Marion, OH</t>
  </si>
  <si>
    <t>Stark</t>
  </si>
  <si>
    <t>Canton-Massillon, OH</t>
  </si>
  <si>
    <t>Trumbull</t>
  </si>
  <si>
    <t>Youngstown-Warren-Boardman, OH-PA</t>
  </si>
  <si>
    <t>Washington</t>
  </si>
  <si>
    <t>Parkersburg-Marietta-Vienna, WV-OH</t>
  </si>
  <si>
    <t>Oklahoma</t>
  </si>
  <si>
    <t>Ottawa</t>
  </si>
  <si>
    <t>Miami, OK</t>
  </si>
  <si>
    <t>Pittsburg</t>
  </si>
  <si>
    <t>McAlester, OK</t>
  </si>
  <si>
    <t>Pennsylvania</t>
  </si>
  <si>
    <t>Allegheny</t>
  </si>
  <si>
    <t>03</t>
  </si>
  <si>
    <t>Pittsburgh, PA</t>
  </si>
  <si>
    <t>Beaver</t>
  </si>
  <si>
    <t>Berks</t>
  </si>
  <si>
    <t>Reading, PA</t>
  </si>
  <si>
    <t>Carbon</t>
  </si>
  <si>
    <t>Allentown-Bethlehem-Easton, PA-NJ</t>
  </si>
  <si>
    <t>Puerto Rico</t>
  </si>
  <si>
    <t>Arecibo</t>
  </si>
  <si>
    <t>Tennessee</t>
  </si>
  <si>
    <t>Knox</t>
  </si>
  <si>
    <t>Knoxville, TN</t>
  </si>
  <si>
    <t>Sullivan</t>
  </si>
  <si>
    <t>Kingsport-Bristol-Bristol, TN-VA</t>
  </si>
  <si>
    <t>Texas</t>
  </si>
  <si>
    <t>Collin</t>
  </si>
  <si>
    <t>Dallas-Fort Worth-Arlington, TX</t>
  </si>
  <si>
    <t>Utah</t>
  </si>
  <si>
    <t>Salt Lake</t>
  </si>
  <si>
    <t>Salt Lake City, UT</t>
  </si>
  <si>
    <t>Virginia</t>
  </si>
  <si>
    <t>Amherst</t>
  </si>
  <si>
    <t>Lynchburg, VA</t>
  </si>
  <si>
    <t>Buchanan</t>
  </si>
  <si>
    <t>Belding</t>
  </si>
  <si>
    <t>290870008</t>
  </si>
  <si>
    <t>470930023</t>
  </si>
  <si>
    <t>420250214</t>
  </si>
  <si>
    <t>360713002</t>
  </si>
  <si>
    <t>290990009</t>
  </si>
  <si>
    <t>290930033</t>
  </si>
  <si>
    <t>290930027</t>
  </si>
  <si>
    <t>211510005</t>
  </si>
  <si>
    <t>211510003</t>
  </si>
  <si>
    <t>171150110</t>
  </si>
  <si>
    <t>132150010</t>
  </si>
  <si>
    <t>132150009</t>
  </si>
  <si>
    <t>060812002</t>
  </si>
  <si>
    <t>060731020</t>
  </si>
  <si>
    <t>040071002</t>
  </si>
  <si>
    <t>AQS Site ID</t>
  </si>
  <si>
    <t>Dakota</t>
  </si>
  <si>
    <t>Minnesota</t>
  </si>
  <si>
    <t>S</t>
  </si>
  <si>
    <t>N</t>
  </si>
  <si>
    <t>4250 Karen Ave</t>
  </si>
  <si>
    <t>320030540</t>
  </si>
  <si>
    <t>Clark</t>
  </si>
  <si>
    <t>Nevada</t>
  </si>
  <si>
    <t>Blair Street</t>
  </si>
  <si>
    <t>BLAIR STREET: 3247 Blair Street, St. Louis, MO 63107</t>
  </si>
  <si>
    <t>295100085</t>
  </si>
  <si>
    <t>St. Louis-St. Charles-Farmington, MO-IL</t>
  </si>
  <si>
    <t>St. Louis City</t>
  </si>
  <si>
    <t>Forest City, Exide Levee (ESP SCHULYKILL WEST SITE LOCATED ON A LEVEE)</t>
  </si>
  <si>
    <t>FOREST CITY, EXIDE LEVEE: 300 S. Washington St., Oregon, MO 64473</t>
  </si>
  <si>
    <t>Rd. 2 Final Las Mareas</t>
  </si>
  <si>
    <t>721230002</t>
  </si>
  <si>
    <t>Salinas</t>
  </si>
  <si>
    <t>Ave. Central Correccional</t>
  </si>
  <si>
    <t>720210010</t>
  </si>
  <si>
    <t>Bayamon</t>
  </si>
  <si>
    <t>Road #2</t>
  </si>
  <si>
    <t>720130002</t>
  </si>
  <si>
    <t>Victor Santoni Cordero</t>
  </si>
  <si>
    <t>720130001</t>
  </si>
  <si>
    <t>Kohler, 444 Highland Dr</t>
  </si>
  <si>
    <t>551170008</t>
  </si>
  <si>
    <t>Sheboygan, WI</t>
  </si>
  <si>
    <t>Sheboygan</t>
  </si>
  <si>
    <t>Wisconsin</t>
  </si>
  <si>
    <t>HENDERSON CENTER/MARSHALL UNIVERSITY - MOVED FROM WATER CO. 5/98</t>
  </si>
  <si>
    <t>HUNTINGTON - MARSHALL UNIVERSITY</t>
  </si>
  <si>
    <t>540110006</t>
  </si>
  <si>
    <t>Huntington-Ashland, WV-KY-OH</t>
  </si>
  <si>
    <t>Cabell</t>
  </si>
  <si>
    <t>West Virginia</t>
  </si>
  <si>
    <t>Roanoke, VA</t>
  </si>
  <si>
    <t>Roanoke City</t>
  </si>
  <si>
    <t>MathScience Innovation Center</t>
  </si>
  <si>
    <t>2401 HARTMAN STREET  MATH &amp; SCIENCE CTR</t>
  </si>
  <si>
    <t>510870014</t>
  </si>
  <si>
    <t>Richmond, VA</t>
  </si>
  <si>
    <t>Henrico</t>
  </si>
  <si>
    <t>Vansant</t>
  </si>
  <si>
    <t>510270006</t>
  </si>
  <si>
    <t>Central Virginia Training Center - Solid Rock Academy ELC*</t>
  </si>
  <si>
    <t>788 Colony Road</t>
  </si>
  <si>
    <t>510090007</t>
  </si>
  <si>
    <t>Magna</t>
  </si>
  <si>
    <t>490351001</t>
  </si>
  <si>
    <t>484790016</t>
  </si>
  <si>
    <t>Laredo, TX</t>
  </si>
  <si>
    <t>Webb</t>
  </si>
  <si>
    <t>Amarillo SH 136</t>
  </si>
  <si>
    <t>7100 State Highway 136</t>
  </si>
  <si>
    <t>483750024</t>
  </si>
  <si>
    <t>Amarillo, TX</t>
  </si>
  <si>
    <t>Potter</t>
  </si>
  <si>
    <t>Terrell Temtex</t>
  </si>
  <si>
    <t>2988 Temtex Blvd</t>
  </si>
  <si>
    <t>482570020</t>
  </si>
  <si>
    <t>Kaufman</t>
  </si>
  <si>
    <t>Houston Deer Park #2</t>
  </si>
  <si>
    <t>4514 1/2 Durant St</t>
  </si>
  <si>
    <t>482011039</t>
  </si>
  <si>
    <t>Harris</t>
  </si>
  <si>
    <t>Houston East</t>
  </si>
  <si>
    <t>1262 1/2 Mae Drive</t>
  </si>
  <si>
    <t>482011034</t>
  </si>
  <si>
    <t>Ojo De Agua</t>
  </si>
  <si>
    <t>6767 Ojo De Agua</t>
  </si>
  <si>
    <t>481411021</t>
  </si>
  <si>
    <t>El Paso, TX</t>
  </si>
  <si>
    <t>El Paso</t>
  </si>
  <si>
    <t>Ascarate Park SE</t>
  </si>
  <si>
    <t>650 R E Thomason Loop</t>
  </si>
  <si>
    <t>481410055</t>
  </si>
  <si>
    <t>El Paso UTEP</t>
  </si>
  <si>
    <t>250 Rim Rd</t>
  </si>
  <si>
    <t>481410037</t>
  </si>
  <si>
    <t>Tillman</t>
  </si>
  <si>
    <t>481410002</t>
  </si>
  <si>
    <t>481130069</t>
  </si>
  <si>
    <t>Dallas</t>
  </si>
  <si>
    <t>Frisco Stonebrook</t>
  </si>
  <si>
    <t>7202 Stonebrook Parkway</t>
  </si>
  <si>
    <t>480850029</t>
  </si>
  <si>
    <t>Frisco Eubanks</t>
  </si>
  <si>
    <t>6601 Eubanks</t>
  </si>
  <si>
    <t>480850009</t>
  </si>
  <si>
    <t>Frisco 7</t>
  </si>
  <si>
    <t>6931 Ash Street</t>
  </si>
  <si>
    <t>480850007</t>
  </si>
  <si>
    <t>Frisco 5th St</t>
  </si>
  <si>
    <t>7471 South 5th Street</t>
  </si>
  <si>
    <t>480850003</t>
  </si>
  <si>
    <t>Brownsville</t>
  </si>
  <si>
    <t>344 Porter Drive</t>
  </si>
  <si>
    <t>480610006</t>
  </si>
  <si>
    <t>Brownsville-Harlingen-Raymondville, TX</t>
  </si>
  <si>
    <t>Brownsville-Harlingen, TX</t>
  </si>
  <si>
    <t>Cameron</t>
  </si>
  <si>
    <t>364 Exide Dr Bristol TN  37620</t>
  </si>
  <si>
    <t>471633004</t>
  </si>
  <si>
    <t>471633003</t>
  </si>
  <si>
    <t>471633001</t>
  </si>
  <si>
    <t>Memphis NCORE site</t>
  </si>
  <si>
    <t>6388 Haley Rd. (Shelby Farms NCORE site)</t>
  </si>
  <si>
    <t>471570075</t>
  </si>
  <si>
    <t>Memphis, TN-MS-AR</t>
  </si>
  <si>
    <t>Shelby</t>
  </si>
  <si>
    <t>Rule High School (relo)</t>
  </si>
  <si>
    <t>1613 VERMONT AVENUE</t>
  </si>
  <si>
    <t>470931017</t>
  </si>
  <si>
    <t>Burnside</t>
  </si>
  <si>
    <t>470930027</t>
  </si>
  <si>
    <t>Richland</t>
  </si>
  <si>
    <t>South Carolina</t>
  </si>
  <si>
    <t>PARKLANE</t>
  </si>
  <si>
    <t>450790007</t>
  </si>
  <si>
    <t>Sugar Run Road, Rt 711</t>
  </si>
  <si>
    <t>421290009</t>
  </si>
  <si>
    <t>Westmoreland</t>
  </si>
  <si>
    <t>Philadelphia-Camden-Wilmington, PA-NJ-DE-MD</t>
  </si>
  <si>
    <t>Philadelphia</t>
  </si>
  <si>
    <t>401 York Ave</t>
  </si>
  <si>
    <t>420790036</t>
  </si>
  <si>
    <t>Luzerne</t>
  </si>
  <si>
    <t>3 Fountain Ave</t>
  </si>
  <si>
    <t>420730011</t>
  </si>
  <si>
    <t>New Castle, PA</t>
  </si>
  <si>
    <t>Lawrence</t>
  </si>
  <si>
    <t>1088 East Main Street</t>
  </si>
  <si>
    <t>420710009</t>
  </si>
  <si>
    <t>Lancaster, PA</t>
  </si>
  <si>
    <t>Lancaster</t>
  </si>
  <si>
    <t>182 South Ridge Drive</t>
  </si>
  <si>
    <t>420630005</t>
  </si>
  <si>
    <t>Indiana, PA</t>
  </si>
  <si>
    <t>9716 Upper Strasburg Rd</t>
  </si>
  <si>
    <t>420550002</t>
  </si>
  <si>
    <t>Industrial Highway (Rte 291)</t>
  </si>
  <si>
    <t>420450004</t>
  </si>
  <si>
    <t>A420450002LAT/LON POINT IS OF CORNER OF TRAILER</t>
  </si>
  <si>
    <t>FRONT ST &amp; NORRIS ST</t>
  </si>
  <si>
    <t>420450002</t>
  </si>
  <si>
    <t>620 Little Gap Road</t>
  </si>
  <si>
    <t>A420111717LAT/LON POINT IS OF SAMPLING INLET</t>
  </si>
  <si>
    <t>SPRING VALLEY ROAD</t>
  </si>
  <si>
    <t>420111717</t>
  </si>
  <si>
    <t>Park Ave</t>
  </si>
  <si>
    <t>420110022</t>
  </si>
  <si>
    <t>Kemp St</t>
  </si>
  <si>
    <t>420110021</t>
  </si>
  <si>
    <t>3139 Kutztown Rd</t>
  </si>
  <si>
    <t>420110020</t>
  </si>
  <si>
    <t>TAMAQUI DR</t>
  </si>
  <si>
    <t>420070505</t>
  </si>
  <si>
    <t>760 Beaver Valley Mall</t>
  </si>
  <si>
    <t>420070007</t>
  </si>
  <si>
    <t>206 Mowey Rd</t>
  </si>
  <si>
    <t>420070006</t>
  </si>
  <si>
    <t>Natrona</t>
  </si>
  <si>
    <t>420031009</t>
  </si>
  <si>
    <t>Bridgeville</t>
  </si>
  <si>
    <t>420030070</t>
  </si>
  <si>
    <t>Lawrenceville</t>
  </si>
  <si>
    <t>420030008</t>
  </si>
  <si>
    <t>NORTH TULSA - FIRE STATION#24</t>
  </si>
  <si>
    <t>3520 1/2 N. PEORIA</t>
  </si>
  <si>
    <t>401431127</t>
  </si>
  <si>
    <t>Tulsa, OK</t>
  </si>
  <si>
    <t>Tulsa</t>
  </si>
  <si>
    <t>108 N. Main Street</t>
  </si>
  <si>
    <t>401210416</t>
  </si>
  <si>
    <t>401159007</t>
  </si>
  <si>
    <t>723 EAST SECOND STREET</t>
  </si>
  <si>
    <t>401159006</t>
  </si>
  <si>
    <t>The Ohio Valley Educational Service Center</t>
  </si>
  <si>
    <t>115 VICTORY PLACE</t>
  </si>
  <si>
    <t>391670010</t>
  </si>
  <si>
    <t>WASHINGTON COUNTY CAREER CENTER</t>
  </si>
  <si>
    <t>S.R. 676  WASHINGTON CAREER CENTER</t>
  </si>
  <si>
    <t>391670008</t>
  </si>
  <si>
    <t>ELMWOOD</t>
  </si>
  <si>
    <t>2600 ELMWOOD DRIVE EXT., HUBBARD</t>
  </si>
  <si>
    <t>391550012</t>
  </si>
  <si>
    <t>CANTON FS 8</t>
  </si>
  <si>
    <t>1330 DUEBER</t>
  </si>
  <si>
    <t>391510017</t>
  </si>
  <si>
    <t>MORAIINE FS</t>
  </si>
  <si>
    <t>2728 VIKING LANE</t>
  </si>
  <si>
    <t>391137001</t>
  </si>
  <si>
    <t>Dayton, OH</t>
  </si>
  <si>
    <t>Montgomery</t>
  </si>
  <si>
    <t>STORAGE RENTAL</t>
  </si>
  <si>
    <t>391010004</t>
  </si>
  <si>
    <t>PROSPECT</t>
  </si>
  <si>
    <t>HAWTHORNE AVE.</t>
  </si>
  <si>
    <t>391010003</t>
  </si>
  <si>
    <t>BELLEFONTAINE</t>
  </si>
  <si>
    <t>320 RICHARD</t>
  </si>
  <si>
    <t>390910006</t>
  </si>
  <si>
    <t>DELTA</t>
  </si>
  <si>
    <t>200 VAN BUREN</t>
  </si>
  <si>
    <t>390510001</t>
  </si>
  <si>
    <t>ANN ST.</t>
  </si>
  <si>
    <t>1700 ANN ST.</t>
  </si>
  <si>
    <t>390490025</t>
  </si>
  <si>
    <t>CENTURY</t>
  </si>
  <si>
    <t>26565 MILES ROAD</t>
  </si>
  <si>
    <t>390350072</t>
  </si>
  <si>
    <t>OLD ASPHALT PLANT</t>
  </si>
  <si>
    <t>W. SIDE OF WEST 3RD.</t>
  </si>
  <si>
    <t>390350061</t>
  </si>
  <si>
    <t>GT CRAIG</t>
  </si>
  <si>
    <t>E. 14TH &amp; ORANGE</t>
  </si>
  <si>
    <t>390350060</t>
  </si>
  <si>
    <t>FERRO</t>
  </si>
  <si>
    <t>E. 56TH ST.</t>
  </si>
  <si>
    <t>390350049</t>
  </si>
  <si>
    <t>FS  4</t>
  </si>
  <si>
    <t>3136 LORAIN AVE., F.S. 4</t>
  </si>
  <si>
    <t>390350042</t>
  </si>
  <si>
    <t>ST. THEODO</t>
  </si>
  <si>
    <t>2547 ST TIKHON</t>
  </si>
  <si>
    <t>390350038</t>
  </si>
  <si>
    <t>SCHOOL (EASTSIDE)</t>
  </si>
  <si>
    <t>500 MARYLAND</t>
  </si>
  <si>
    <t>390290022</t>
  </si>
  <si>
    <t>WATER PLANT</t>
  </si>
  <si>
    <t>2220 MICHIGAN</t>
  </si>
  <si>
    <t>390290020</t>
  </si>
  <si>
    <t>PORT (AUTHORITY)</t>
  </si>
  <si>
    <t>390290019</t>
  </si>
  <si>
    <t>OHIO BELL</t>
  </si>
  <si>
    <t>3901 LEFFERSON</t>
  </si>
  <si>
    <t>390170015</t>
  </si>
  <si>
    <t>Butler</t>
  </si>
  <si>
    <t>SCOTCHTOWN</t>
  </si>
  <si>
    <t>27 INDUSTRIAL DRIVE</t>
  </si>
  <si>
    <t>360713004</t>
  </si>
  <si>
    <t>WALLKILL WAKEFERN</t>
  </si>
  <si>
    <t>260 BALLARD ROAD, TOWN OF WALLKILL, Wakefern Corp</t>
  </si>
  <si>
    <t>WALLKILL BALLARD ROAD</t>
  </si>
  <si>
    <t>95 BALLARD ROAD, TOWN OF WALLKILL, Ball Corp</t>
  </si>
  <si>
    <t>360713001</t>
  </si>
  <si>
    <t>DEL NORTE HIGH SCHOOL</t>
  </si>
  <si>
    <t>4700A SAN MATEO NE</t>
  </si>
  <si>
    <t>350010023</t>
  </si>
  <si>
    <t>Albuquerque, NM</t>
  </si>
  <si>
    <t>Bernalillo</t>
  </si>
  <si>
    <t>New Mexico</t>
  </si>
  <si>
    <t>Rural Route 2, Aubrun, NE</t>
  </si>
  <si>
    <t>311270002</t>
  </si>
  <si>
    <t>Nemaha</t>
  </si>
  <si>
    <t>Nebraska</t>
  </si>
  <si>
    <t>4102 Woolworth Ave. on Healthcenter Warehouse</t>
  </si>
  <si>
    <t>DOUGLAS COUNTY HOSP  42ND &amp; WOOLWORTH</t>
  </si>
  <si>
    <t>310550019</t>
  </si>
  <si>
    <t>Omaha-Council Bluffs-Fremont, NE-IA</t>
  </si>
  <si>
    <t>Douglas</t>
  </si>
  <si>
    <t>1255 Front Street, Fremont, NE</t>
  </si>
  <si>
    <t>310530005</t>
  </si>
  <si>
    <t>Fremont, NE</t>
  </si>
  <si>
    <t>Dodge</t>
  </si>
  <si>
    <t>St. Joe State Park</t>
  </si>
  <si>
    <t>ST. JOE STATE PARK: 2800 Pimville Road, Park Hills, 63601</t>
  </si>
  <si>
    <t>291870007</t>
  </si>
  <si>
    <t>Park Hills</t>
  </si>
  <si>
    <t>PARK HILLS: 105 Industrial Dr., Park Hills, MO 63601</t>
  </si>
  <si>
    <t>291870006</t>
  </si>
  <si>
    <t>Oates</t>
  </si>
  <si>
    <t>OATES: 13155 Highway KKK, Oates, MO</t>
  </si>
  <si>
    <t>291790034</t>
  </si>
  <si>
    <t>Fletcher</t>
  </si>
  <si>
    <t>FLETCHER: Forest Rd 2236, Westfork, MO 64498</t>
  </si>
  <si>
    <t>291790002</t>
  </si>
  <si>
    <t>Bill's Creek</t>
  </si>
  <si>
    <t>BILL'S CREEK: 0.75 miles S. of 3229 County Rd., Boss, MO 65440</t>
  </si>
  <si>
    <t>291790001</t>
  </si>
  <si>
    <t>Ursuline North</t>
  </si>
  <si>
    <t>URSULINE NORTH: 210 Glennon Heights Road, Crystal City, MO 63019</t>
  </si>
  <si>
    <t>Herculaneum, Sherman</t>
  </si>
  <si>
    <t>SHERMAN: 460 Sherman Street, Herculaneum, MO 63048</t>
  </si>
  <si>
    <t>290999004</t>
  </si>
  <si>
    <t>Herculaneum, Dunklin High School</t>
  </si>
  <si>
    <t>DUNKLIN HIGH SCHOOL: 1 Black Cat Dr., Herculaneum, MO 63048</t>
  </si>
  <si>
    <t>290999002</t>
  </si>
  <si>
    <t>Herculaneum, Mott Street</t>
  </si>
  <si>
    <t>290990027</t>
  </si>
  <si>
    <t>Pevely North</t>
  </si>
  <si>
    <t>PEVELY NORTH: Tiarre at the Abbey, Station 150N, Christine Drive, Pevely, MO 63070</t>
  </si>
  <si>
    <t>290990026</t>
  </si>
  <si>
    <t>290990025</t>
  </si>
  <si>
    <t>Herculaneum, North Cross</t>
  </si>
  <si>
    <t>NORTH CROSS: Herculaneum, MO 63048</t>
  </si>
  <si>
    <t>290990023</t>
  </si>
  <si>
    <t>Herculaneum, City Hall (Mott Street)</t>
  </si>
  <si>
    <t>MOTT STREET: 747 Mott Street, Herculaneum, MO 63048</t>
  </si>
  <si>
    <t>290990020</t>
  </si>
  <si>
    <t>290990013</t>
  </si>
  <si>
    <t>Pevely</t>
  </si>
  <si>
    <t>PEVELY: 500 Dow Industrial Drive, Pevely, MO 63070</t>
  </si>
  <si>
    <t>DUNKLIN HIGH SCHOOL: 1 Black Cat Dr., Herculaneum, MO, 63048</t>
  </si>
  <si>
    <t>290990005</t>
  </si>
  <si>
    <t>Doe Run Buick - Buick NE</t>
  </si>
  <si>
    <t>BUICK NE; 347 Power Lane</t>
  </si>
  <si>
    <t>290939008</t>
  </si>
  <si>
    <t>Buick NE</t>
  </si>
  <si>
    <t>BUICK NE: 347 Power Lane</t>
  </si>
  <si>
    <t>290930034</t>
  </si>
  <si>
    <t>Glover</t>
  </si>
  <si>
    <t>GLOVER: Highway 49, Approx. 0.4M S. Highway 21/49/72 Intersection, Glover, 63620</t>
  </si>
  <si>
    <t>Doe Run Glover - Big Creek #5</t>
  </si>
  <si>
    <t>290930029</t>
  </si>
  <si>
    <t>Doe Run Glover - Post Office #2</t>
  </si>
  <si>
    <t>Point Rd.</t>
  </si>
  <si>
    <t>22 POINT RD</t>
  </si>
  <si>
    <t>271630446</t>
  </si>
  <si>
    <t>Minneapolis-St. Paul-Bloomington, MN-WI</t>
  </si>
  <si>
    <t>MPC 438</t>
  </si>
  <si>
    <t>4th Ave &amp; 2nd St</t>
  </si>
  <si>
    <t>271630438</t>
  </si>
  <si>
    <t>Waseca Rd.</t>
  </si>
  <si>
    <t>Industrial Rd.</t>
  </si>
  <si>
    <t>271377555</t>
  </si>
  <si>
    <t>Duluth, MN-WI</t>
  </si>
  <si>
    <t>Saint Louis</t>
  </si>
  <si>
    <t>327 First St. S.</t>
  </si>
  <si>
    <t>271377001</t>
  </si>
  <si>
    <t>HARDING SENIOR HIGH SCHOOL</t>
  </si>
  <si>
    <t>1540 EAST 6TH STREET</t>
  </si>
  <si>
    <t>271230871</t>
  </si>
  <si>
    <t>Ramsey</t>
  </si>
  <si>
    <t>Humboldt Ave</t>
  </si>
  <si>
    <t>4646 North Humboldt</t>
  </si>
  <si>
    <t>270531007</t>
  </si>
  <si>
    <t>Hennepin</t>
  </si>
  <si>
    <t>309 2nd Ave. S.</t>
  </si>
  <si>
    <t>270530966</t>
  </si>
  <si>
    <t>HC Anderson School</t>
  </si>
  <si>
    <t>2727 10th Ave. S.</t>
  </si>
  <si>
    <t>270530963</t>
  </si>
  <si>
    <t>Apple Valley</t>
  </si>
  <si>
    <t>225 GARDEN VIEW DRIVE</t>
  </si>
  <si>
    <t>270370470</t>
  </si>
  <si>
    <t>Gopher Resources</t>
  </si>
  <si>
    <t>149 &amp; Yankee Doodle Rd.</t>
  </si>
  <si>
    <t>270370465</t>
  </si>
  <si>
    <t>FHR 420</t>
  </si>
  <si>
    <t>12821 PINE BEND TRAIL</t>
  </si>
  <si>
    <t>270370020</t>
  </si>
  <si>
    <t>Anoka</t>
  </si>
  <si>
    <t>Anoka Airport</t>
  </si>
  <si>
    <t>9399 Lima St</t>
  </si>
  <si>
    <t>270031002</t>
  </si>
  <si>
    <t>PROPERTY OWNED BY DEARBORN PUBLIC SCHOOLS</t>
  </si>
  <si>
    <t>2842 WYOMING</t>
  </si>
  <si>
    <t>261630033</t>
  </si>
  <si>
    <t>Allen Park</t>
  </si>
  <si>
    <t>14700 GODDARD</t>
  </si>
  <si>
    <t>261630001</t>
  </si>
  <si>
    <t>874 E HURON AVENUE</t>
  </si>
  <si>
    <t>261570001</t>
  </si>
  <si>
    <t>Tuscola</t>
  </si>
  <si>
    <t>324 RURAL ST</t>
  </si>
  <si>
    <t>261470031</t>
  </si>
  <si>
    <t>St. Clair</t>
  </si>
  <si>
    <t>GR-Monroe</t>
  </si>
  <si>
    <t>1179 MONROE NW</t>
  </si>
  <si>
    <t>260810020</t>
  </si>
  <si>
    <t>Kent</t>
  </si>
  <si>
    <t>509 MERRICK ST</t>
  </si>
  <si>
    <t>260670003</t>
  </si>
  <si>
    <t>545 REED ST</t>
  </si>
  <si>
    <t>260670002</t>
  </si>
  <si>
    <t>LaPlace</t>
  </si>
  <si>
    <t>220950003</t>
  </si>
  <si>
    <t>220330014</t>
  </si>
  <si>
    <t>Capitol</t>
  </si>
  <si>
    <t>1061-A Leesville Ave</t>
  </si>
  <si>
    <t>220330009</t>
  </si>
  <si>
    <t>SALEM ELEMENTARY (RUSSELL SPRINGS)</t>
  </si>
  <si>
    <t>SALEM ELEMENTARY, 1409 STATE HWY 76</t>
  </si>
  <si>
    <t>212070001</t>
  </si>
  <si>
    <t>EASTERN KENTUCKY UNIVERSITY (EKU)</t>
  </si>
  <si>
    <t>VAN HOOSE DRIVE</t>
  </si>
  <si>
    <t>MAYFIELD ELEMENTARY</t>
  </si>
  <si>
    <t>300 BOND STREET</t>
  </si>
  <si>
    <t>JFK</t>
  </si>
  <si>
    <t>1210 N. 10TH ST.,JFK RECREATION CENTER</t>
  </si>
  <si>
    <t>202090021</t>
  </si>
  <si>
    <t>Kansas City-Overland Park-Kansas City, MO-KS</t>
  </si>
  <si>
    <t>Kansas City, MO-KS</t>
  </si>
  <si>
    <t>Wyandotte</t>
  </si>
  <si>
    <t>Salina lead</t>
  </si>
  <si>
    <t>304 E Ave B</t>
  </si>
  <si>
    <t>201690004</t>
  </si>
  <si>
    <t>8th Avenue and 27th Street Council Bluffs, IA</t>
  </si>
  <si>
    <t>191550011</t>
  </si>
  <si>
    <t>Burns Harbor- Port of Indiana</t>
  </si>
  <si>
    <t>Portage- Burns Harbor /Port of Indiana 6600 US Highway 12/ E. Boundry Rd.</t>
  </si>
  <si>
    <t>181270027</t>
  </si>
  <si>
    <t>Porter</t>
  </si>
  <si>
    <t>Indpls- Washington Park/  in parking lot next to police station</t>
  </si>
  <si>
    <t>3120 E. 30TH ST., WASHINGTON PARK</t>
  </si>
  <si>
    <t>180970078</t>
  </si>
  <si>
    <t>Indpls.- Rockville Rd.</t>
  </si>
  <si>
    <t>7601 ROCKVILLE ROAD</t>
  </si>
  <si>
    <t>180970063</t>
  </si>
  <si>
    <t>HAMMOND CAAP- Hammond- 141st St.</t>
  </si>
  <si>
    <t>1300 141 ST STREET</t>
  </si>
  <si>
    <t>180892008</t>
  </si>
  <si>
    <t>East Chicago-Marina</t>
  </si>
  <si>
    <t>East Chicago- Marina/ 3301 Aldis St.</t>
  </si>
  <si>
    <t>180890034</t>
  </si>
  <si>
    <t>Abraham Linc. Elem. School</t>
  </si>
  <si>
    <t>2001 E. 135th St.- East Chicago- Abraham Lincoln Elementary School</t>
  </si>
  <si>
    <t>180890033</t>
  </si>
  <si>
    <t>Gary- 4th Ave./ Railcats</t>
  </si>
  <si>
    <t>1 Stadium Plaza- Gary- 4th Ave.- Railcats</t>
  </si>
  <si>
    <t>180890032</t>
  </si>
  <si>
    <t>180890023</t>
  </si>
  <si>
    <t>180350009</t>
  </si>
  <si>
    <t>J. RUBIN &amp; COMPANY</t>
  </si>
  <si>
    <t>172010110</t>
  </si>
  <si>
    <t>SAUK MEDICAL CLINIC</t>
  </si>
  <si>
    <t>171950110</t>
  </si>
  <si>
    <t>PUMP STATION</t>
  </si>
  <si>
    <t>171430110</t>
  </si>
  <si>
    <t>AIR PRODUCTS</t>
  </si>
  <si>
    <t>15TH &amp; MADISON</t>
  </si>
  <si>
    <t>171190010</t>
  </si>
  <si>
    <t>MUELLER</t>
  </si>
  <si>
    <t>1226 E. GARFIELD</t>
  </si>
  <si>
    <t>COOK COUNTY COURT COMPLEX</t>
  </si>
  <si>
    <t>170316003</t>
  </si>
  <si>
    <t>NORTHBROOK WATER PLANT</t>
  </si>
  <si>
    <t>750 DUNDEE ROAD</t>
  </si>
  <si>
    <t>170314201</t>
  </si>
  <si>
    <t>IEPA TRAILER</t>
  </si>
  <si>
    <t>170313103</t>
  </si>
  <si>
    <t>ArcelorMittal Steel</t>
  </si>
  <si>
    <t>W. 127th St. and S. State St.</t>
  </si>
  <si>
    <t>170310113</t>
  </si>
  <si>
    <t>PEREZ ELEMENTRY SCHOOL</t>
  </si>
  <si>
    <t>1241 19th St.</t>
  </si>
  <si>
    <t>170310110</t>
  </si>
  <si>
    <t>MAYFAIR PUMP STATION</t>
  </si>
  <si>
    <t>170310052</t>
  </si>
  <si>
    <t>CERMAK PUMP STATION</t>
  </si>
  <si>
    <t>170310026</t>
  </si>
  <si>
    <t>WASHINGTON HS</t>
  </si>
  <si>
    <t>3535 E. 114TH ST.</t>
  </si>
  <si>
    <t>170310022</t>
  </si>
  <si>
    <t>2052 LAUWILIWILI ST</t>
  </si>
  <si>
    <t>150030010</t>
  </si>
  <si>
    <t>Honolulu</t>
  </si>
  <si>
    <t>Hawaii</t>
  </si>
  <si>
    <t>Columbus-Cusseta Road Elementary</t>
  </si>
  <si>
    <t>132150011</t>
  </si>
  <si>
    <t>Columbus-Auburn-Opelika, GA-AL</t>
  </si>
  <si>
    <t>UPS, 4365 ALLIED DRIVE, COLUMBUS, GA 31906</t>
  </si>
  <si>
    <t>130890003</t>
  </si>
  <si>
    <t>Cartersville Lead, 420 Peebles Valley Road NE, Cartersville, GA 30121</t>
  </si>
  <si>
    <t>130150003</t>
  </si>
  <si>
    <t>OPEN GRASSY AREA APP 60FT S OF 14TH AVE BETWEEN 70TH &amp; 66TH STREET</t>
  </si>
  <si>
    <t>6811 EAST 14TH AVENUE</t>
  </si>
  <si>
    <t>120571073</t>
  </si>
  <si>
    <t>1700 NORTH 66TH STREET</t>
  </si>
  <si>
    <t>120571066</t>
  </si>
  <si>
    <t>KENLY</t>
  </si>
  <si>
    <t>2909 N 66TH ST</t>
  </si>
  <si>
    <t>120570100</t>
  </si>
  <si>
    <t>2500 1ST STREET, N.W. WASHINGTON DC</t>
  </si>
  <si>
    <t>110010043</t>
  </si>
  <si>
    <t>Washington-Arlington-Alexandria, DC-VA-MD-WV</t>
  </si>
  <si>
    <t>District of Columbia</t>
  </si>
  <si>
    <t>District Of Columbia</t>
  </si>
  <si>
    <t>080310025</t>
  </si>
  <si>
    <t>Denver-Aurora, CO</t>
  </si>
  <si>
    <t>Colorado</t>
  </si>
  <si>
    <t>Centennial Airport</t>
  </si>
  <si>
    <t>7800 S. Peoria</t>
  </si>
  <si>
    <t>080050007</t>
  </si>
  <si>
    <t>Arapahoe</t>
  </si>
  <si>
    <t>Reid Hillview Airport</t>
  </si>
  <si>
    <t>2500 Cummingham Avenue, San Jose</t>
  </si>
  <si>
    <t>060852011</t>
  </si>
  <si>
    <t>San Jose-San Francisco-Oakland, CA</t>
  </si>
  <si>
    <t>San Jose-Sunnyvale-Santa Clara, CA</t>
  </si>
  <si>
    <t>Santa Clara</t>
  </si>
  <si>
    <t>Palo Alto Airport</t>
  </si>
  <si>
    <t>Palo Alto Airport, 1925 Embarcadero Road, Palo Alto</t>
  </si>
  <si>
    <t>060852010</t>
  </si>
  <si>
    <t>San Carlos Airport</t>
  </si>
  <si>
    <t>Palomar Airport</t>
  </si>
  <si>
    <t>2192 Palomar Airport Rd.</t>
  </si>
  <si>
    <t>El Cajon</t>
  </si>
  <si>
    <t>1155 REDWOOD AVE., EL CAJON</t>
  </si>
  <si>
    <t>060730003</t>
  </si>
  <si>
    <t>060719004</t>
  </si>
  <si>
    <t>Upland</t>
  </si>
  <si>
    <t>060711004</t>
  </si>
  <si>
    <t>Rubidoux</t>
  </si>
  <si>
    <t>5888 MISSION BLVD., RUBIDOUX</t>
  </si>
  <si>
    <t>060658001</t>
  </si>
  <si>
    <t>Riverside (Magnolia)</t>
  </si>
  <si>
    <t>7002 MAGNOLIA AVE., RIVERSIDE</t>
  </si>
  <si>
    <t>060651003</t>
  </si>
  <si>
    <t>LAX Hastings</t>
  </si>
  <si>
    <t>7201 W. WESTCHESTER PARKWAY</t>
  </si>
  <si>
    <t>060375005</t>
  </si>
  <si>
    <t>060374004</t>
  </si>
  <si>
    <t>Long Beach (North)</t>
  </si>
  <si>
    <t>060374002</t>
  </si>
  <si>
    <t>Pico Rivera #2</t>
  </si>
  <si>
    <t>4144 SAN GABRIEL RIVER PKWY, PICO RIVERA</t>
  </si>
  <si>
    <t>060371602</t>
  </si>
  <si>
    <t>ATSF (Exide)</t>
  </si>
  <si>
    <t>Rail Road Yard Washington Blvd., Commerce, CA 90058</t>
  </si>
  <si>
    <t>060371406</t>
  </si>
  <si>
    <t>Rehrig (Exide)</t>
  </si>
  <si>
    <t>4010 E. 26th Street, Vernon, CA 90058</t>
  </si>
  <si>
    <t>060371405</t>
  </si>
  <si>
    <t>Closet World (Quemetco)</t>
  </si>
  <si>
    <t>500 S. 7th Ave. City of Industry, CA 91746</t>
  </si>
  <si>
    <t>060371404</t>
  </si>
  <si>
    <t>Uddelholm (Trojan Battery)</t>
  </si>
  <si>
    <t>9440 Ann Street, Santa Fe Springs, CA 90670</t>
  </si>
  <si>
    <t>060371403</t>
  </si>
  <si>
    <t>Compton</t>
  </si>
  <si>
    <t>700 North Bullis Road</t>
  </si>
  <si>
    <t>060371302</t>
  </si>
  <si>
    <t>1630 N MAIN ST, LOS ANGELES</t>
  </si>
  <si>
    <t>060371103</t>
  </si>
  <si>
    <t>1029 ETHEL ST, CALEXICO HIGH SCHOOL</t>
  </si>
  <si>
    <t>060250005</t>
  </si>
  <si>
    <t>Fresno - Garland</t>
  </si>
  <si>
    <t>3727 N FIRST ST, FRESNO</t>
  </si>
  <si>
    <t>060190011</t>
  </si>
  <si>
    <t>Fresno-Madera, CA</t>
  </si>
  <si>
    <t>Fresno, CA</t>
  </si>
  <si>
    <t>Fresno</t>
  </si>
  <si>
    <t>CHILDREN'S PARK NCore</t>
  </si>
  <si>
    <t>400 W RIVER ROAD</t>
  </si>
  <si>
    <t>040191028</t>
  </si>
  <si>
    <t>Tucson, AZ</t>
  </si>
  <si>
    <t>Pima</t>
  </si>
  <si>
    <t>Deer Valley</t>
  </si>
  <si>
    <t>1030 W. Deer Valley Rd</t>
  </si>
  <si>
    <t>040134018</t>
  </si>
  <si>
    <t>Phoenix-Mesa-Scottsdale, AZ</t>
  </si>
  <si>
    <t>Maricopa</t>
  </si>
  <si>
    <t>MIAMI GOLF COURSE</t>
  </si>
  <si>
    <t>SR 188 &amp; US 60</t>
  </si>
  <si>
    <t>040078000</t>
  </si>
  <si>
    <t>Globe Highway</t>
  </si>
  <si>
    <t>SR 77</t>
  </si>
  <si>
    <t>TROY LEAD</t>
  </si>
  <si>
    <t>HENDERSON ROAD</t>
  </si>
  <si>
    <t>011090003</t>
  </si>
  <si>
    <t>Local Site Name</t>
  </si>
  <si>
    <t>Street Address</t>
  </si>
  <si>
    <t>CSA Name</t>
  </si>
  <si>
    <t>Site Longitude</t>
  </si>
  <si>
    <t>Site Latitude</t>
  </si>
  <si>
    <t>Designated Nonattainment Area</t>
  </si>
  <si>
    <t>State</t>
  </si>
  <si>
    <t>County</t>
  </si>
  <si>
    <t>Notes:</t>
  </si>
  <si>
    <r>
      <t>2.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</si>
  <si>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t>CBSA</t>
  </si>
  <si>
    <t xml:space="preserve">Table 2. Violating Monitors in Areas Not Previously Designated Nonattainment for the Pb 2008 NAAQS  </t>
  </si>
  <si>
    <r>
      <t>1.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</si>
  <si>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t>Designated Area</t>
  </si>
  <si>
    <r>
      <t xml:space="preserve">Design Value 2006-2008 </t>
    </r>
    <r>
      <rPr>
        <b/>
        <u/>
        <vertAlign val="superscript"/>
        <sz val="12"/>
        <rFont val="Times New Roman"/>
        <family val="1"/>
      </rPr>
      <t>1, 2</t>
    </r>
  </si>
  <si>
    <r>
      <t xml:space="preserve">Design Value 2007-2009 </t>
    </r>
    <r>
      <rPr>
        <b/>
        <u/>
        <vertAlign val="superscript"/>
        <sz val="12"/>
        <rFont val="Times New Roman"/>
        <family val="1"/>
      </rPr>
      <t>1, 2</t>
    </r>
  </si>
  <si>
    <r>
      <t xml:space="preserve">Design Value 2008-2010 </t>
    </r>
    <r>
      <rPr>
        <b/>
        <u/>
        <vertAlign val="superscript"/>
        <sz val="12"/>
        <rFont val="Times New Roman"/>
        <family val="1"/>
      </rPr>
      <t>1, 2</t>
    </r>
  </si>
  <si>
    <r>
      <t xml:space="preserve">Design Value 2009-2011 </t>
    </r>
    <r>
      <rPr>
        <b/>
        <u/>
        <vertAlign val="superscript"/>
        <sz val="12"/>
        <rFont val="Times New Roman"/>
        <family val="1"/>
      </rPr>
      <t>1, 2</t>
    </r>
  </si>
  <si>
    <r>
      <t xml:space="preserve">Design Value 2010-2012 </t>
    </r>
    <r>
      <rPr>
        <b/>
        <u/>
        <vertAlign val="superscript"/>
        <sz val="12"/>
        <rFont val="Times New Roman"/>
        <family val="1"/>
      </rPr>
      <t>1, 2</t>
    </r>
  </si>
  <si>
    <r>
      <t xml:space="preserve">Design Value 2011-2013 </t>
    </r>
    <r>
      <rPr>
        <b/>
        <u/>
        <vertAlign val="superscript"/>
        <sz val="12"/>
        <rFont val="Times New Roman"/>
        <family val="1"/>
      </rPr>
      <t>1, 2</t>
    </r>
  </si>
  <si>
    <r>
      <t>1.  Values shown are in micrograms per cubic meter (µg/m</t>
    </r>
    <r>
      <rPr>
        <vertAlign val="superscript"/>
        <sz val="12"/>
        <rFont val="Times New Roman"/>
        <family val="1"/>
      </rPr>
      <t>3</t>
    </r>
    <r>
      <rPr>
        <sz val="12"/>
        <rFont val="Times New Roman"/>
        <family val="1"/>
      </rPr>
      <t>). The level of the Pb 2008 NAAQS is 0.15 µg/m</t>
    </r>
    <r>
      <rPr>
        <vertAlign val="superscript"/>
        <sz val="12"/>
        <rFont val="Times New Roman"/>
        <family val="1"/>
      </rPr>
      <t>3</t>
    </r>
    <r>
      <rPr>
        <sz val="12"/>
        <rFont val="Times New Roman"/>
        <family val="1"/>
      </rPr>
      <t xml:space="preserve"> not to be exceeded in any 3-month period.  The design value for the 2008 lead NAAQS is the maximum rolling 3-month lead-TSP average over a 3-year period.</t>
    </r>
  </si>
  <si>
    <t>FIPS</t>
  </si>
  <si>
    <t>01109</t>
  </si>
  <si>
    <t>04007</t>
  </si>
  <si>
    <t>06037</t>
  </si>
  <si>
    <t>06071</t>
  </si>
  <si>
    <t>06073</t>
  </si>
  <si>
    <t>12057</t>
  </si>
  <si>
    <t>13215</t>
  </si>
  <si>
    <t>17031</t>
  </si>
  <si>
    <t>17115</t>
  </si>
  <si>
    <t>17119</t>
  </si>
  <si>
    <t>18035</t>
  </si>
  <si>
    <t>18089</t>
  </si>
  <si>
    <t>18097</t>
  </si>
  <si>
    <t>19155</t>
  </si>
  <si>
    <t>20169</t>
  </si>
  <si>
    <t>26067</t>
  </si>
  <si>
    <t>26163</t>
  </si>
  <si>
    <t>29087</t>
  </si>
  <si>
    <t>29093</t>
  </si>
  <si>
    <t>29099</t>
  </si>
  <si>
    <t>29179</t>
  </si>
  <si>
    <t>36071</t>
  </si>
  <si>
    <t>39029</t>
  </si>
  <si>
    <t>39035</t>
  </si>
  <si>
    <t>39049</t>
  </si>
  <si>
    <t>39051</t>
  </si>
  <si>
    <t>39101</t>
  </si>
  <si>
    <t>39167</t>
  </si>
  <si>
    <t>40115</t>
  </si>
  <si>
    <t>42003</t>
  </si>
  <si>
    <t>42025</t>
  </si>
  <si>
    <t>72013</t>
  </si>
  <si>
    <t>47163</t>
  </si>
  <si>
    <t>48085</t>
  </si>
  <si>
    <t>04013</t>
  </si>
  <si>
    <t>06085</t>
  </si>
  <si>
    <t>15003</t>
  </si>
  <si>
    <t>26081</t>
  </si>
  <si>
    <t>26147</t>
  </si>
  <si>
    <t>27037</t>
  </si>
  <si>
    <t>27053</t>
  </si>
  <si>
    <t>27123</t>
  </si>
  <si>
    <t>27137</t>
  </si>
  <si>
    <t>27163</t>
  </si>
  <si>
    <t>31053</t>
  </si>
  <si>
    <t>31055</t>
  </si>
  <si>
    <t>35001</t>
  </si>
  <si>
    <t>42071</t>
  </si>
  <si>
    <t>48061</t>
  </si>
  <si>
    <t>48257</t>
  </si>
  <si>
    <t>54011</t>
  </si>
  <si>
    <t>55117</t>
  </si>
  <si>
    <t>270530962</t>
  </si>
  <si>
    <t>1444 E 18th St</t>
  </si>
  <si>
    <t>421010048</t>
  </si>
  <si>
    <t>3000 LEWIS ST. (NEAR BATH ST.) Philadelphia, PA. 19137</t>
  </si>
  <si>
    <t>North East Waste (NEW)</t>
  </si>
  <si>
    <t>Nonattainment</t>
  </si>
  <si>
    <t>Meet NAAQS?</t>
  </si>
  <si>
    <r>
      <rPr>
        <b/>
        <u/>
        <vertAlign val="superscript"/>
        <sz val="11"/>
        <color theme="1"/>
        <rFont val="Calibri"/>
        <family val="2"/>
        <scheme val="minor"/>
      </rPr>
      <t>3</t>
    </r>
    <r>
      <rPr>
        <b/>
        <u/>
        <sz val="11"/>
        <color theme="1"/>
        <rFont val="Calibri"/>
        <family val="2"/>
        <scheme val="minor"/>
      </rPr>
      <t>DV Validity Indicator</t>
    </r>
  </si>
  <si>
    <t>Maintenance</t>
  </si>
  <si>
    <r>
      <t xml:space="preserve">Design Value 2012-2014 </t>
    </r>
    <r>
      <rPr>
        <b/>
        <u/>
        <vertAlign val="superscript"/>
        <sz val="12"/>
        <rFont val="Times New Roman"/>
        <family val="1"/>
      </rPr>
      <t>1, 2</t>
    </r>
  </si>
  <si>
    <t>390490039</t>
  </si>
  <si>
    <t>580 E. WOODROW AVE.</t>
  </si>
  <si>
    <t>MCMILLAN  NCore-PAMS</t>
  </si>
  <si>
    <t>Kane</t>
  </si>
  <si>
    <t>170890113</t>
  </si>
  <si>
    <t>300 South Glengarry Drive</t>
  </si>
  <si>
    <t>Johnson Controls</t>
  </si>
  <si>
    <t>060731018</t>
  </si>
  <si>
    <t>10537 FLOYD SMITH DRIVE</t>
  </si>
  <si>
    <t>271231902</t>
  </si>
  <si>
    <t>533 North Dale Street</t>
  </si>
  <si>
    <t>271231903</t>
  </si>
  <si>
    <t>401 Concord St.</t>
  </si>
  <si>
    <t>270531904</t>
  </si>
  <si>
    <t>1930 Midtown Greenway</t>
  </si>
  <si>
    <t>270531905</t>
  </si>
  <si>
    <t>1600 Glenwood Ave</t>
  </si>
  <si>
    <t>M</t>
  </si>
  <si>
    <t>713 West A Street</t>
  </si>
  <si>
    <t>KOHLER</t>
  </si>
  <si>
    <t>270530909</t>
  </si>
  <si>
    <t>Pacific Street</t>
  </si>
  <si>
    <t>3104 Pacific Street</t>
  </si>
  <si>
    <t>290930016</t>
  </si>
  <si>
    <t>Doe Run Buick - South #1</t>
  </si>
  <si>
    <t>290930021</t>
  </si>
  <si>
    <t>Doe Run Buick - North # 5</t>
  </si>
  <si>
    <t>290990024</t>
  </si>
  <si>
    <t>Herculaneum, Church Street</t>
  </si>
  <si>
    <t>290999005</t>
  </si>
  <si>
    <t>Herculaneum, Broad Street</t>
  </si>
  <si>
    <t>517700016</t>
  </si>
  <si>
    <t>Roanoke - Mario Industries</t>
  </si>
  <si>
    <t>2213 Patterson Ave, Roanoke, VA - platform location</t>
  </si>
  <si>
    <r>
      <t xml:space="preserve">Design Value 2013-2015 </t>
    </r>
    <r>
      <rPr>
        <b/>
        <u/>
        <vertAlign val="superscript"/>
        <sz val="12"/>
        <rFont val="Times New Roman"/>
        <family val="1"/>
      </rPr>
      <t>1, 2</t>
    </r>
  </si>
  <si>
    <t>Los Angeles-Long Beach-Anaheim, CA</t>
  </si>
  <si>
    <t>San Francisco-Oakland-Hayward, CA</t>
  </si>
  <si>
    <t>Atlanta-Sandy Springs-Roswell, GA</t>
  </si>
  <si>
    <t>Urban Honolulu, HI</t>
  </si>
  <si>
    <t>Chicago-Naperville-Elgin, IL-IN-WI</t>
  </si>
  <si>
    <t>Indianapolis-Carmel-Anderson, IN</t>
  </si>
  <si>
    <t>New Orleans-Metairie, LA</t>
  </si>
  <si>
    <t>Ionia, MI</t>
  </si>
  <si>
    <t>Detroit-Warren-Dearborn, MI</t>
  </si>
  <si>
    <t>Las Vegas-Henderson-Paradise, NV</t>
  </si>
  <si>
    <t>New York-Newark-Jersey City, NY-NJ-PA</t>
  </si>
  <si>
    <t>Cincinnati, OH-KY-IN</t>
  </si>
  <si>
    <t>Salem, OH</t>
  </si>
  <si>
    <t>Cleveland-Elyria, OH</t>
  </si>
  <si>
    <t>Marietta, OH</t>
  </si>
  <si>
    <t>Chambersburg-Waynesboro, PA</t>
  </si>
  <si>
    <t>Scranton--Wilkes-Barre--Hazleton, PA</t>
  </si>
  <si>
    <t>Arecibo, PR</t>
  </si>
  <si>
    <t>Calexico-Ethel Street</t>
  </si>
  <si>
    <t>Los Angeles-Long Beach, CA</t>
  </si>
  <si>
    <t>Los Angeles County-South Coast Air Basin, CA</t>
  </si>
  <si>
    <t>060711407</t>
  </si>
  <si>
    <t>8822 Etiwanda Ave., Rancho Cucamonga, CA 91739</t>
  </si>
  <si>
    <t>SA Recycling</t>
  </si>
  <si>
    <t>San Diego-Carlsbad, CA</t>
  </si>
  <si>
    <t>El Cajon - Floyd Smith Dr.</t>
  </si>
  <si>
    <t>060812004</t>
  </si>
  <si>
    <t>620 Airport Drive</t>
  </si>
  <si>
    <t>San Carlos Airport II</t>
  </si>
  <si>
    <t>Denver-Aurora-Lakewood, CO</t>
  </si>
  <si>
    <t>Atlanta--Athens-Clarke County--Sandy Springs, GA</t>
  </si>
  <si>
    <t>Chicago-Naperville, IL-IN-WI</t>
  </si>
  <si>
    <t>Charleston-Huntington-Ashland, WV-OH-KY</t>
  </si>
  <si>
    <t>Lexington-Fayette--Richmond--Frankfort, KY</t>
  </si>
  <si>
    <t>Grand Rapids-Wyoming-Muskegon, MI</t>
  </si>
  <si>
    <t>Minneapolis-St. Paul, MN-WI</t>
  </si>
  <si>
    <t>270530910</t>
  </si>
  <si>
    <t>2710 North Pacific Street</t>
  </si>
  <si>
    <t>270531906</t>
  </si>
  <si>
    <t>3101 Nicollet Ave</t>
  </si>
  <si>
    <t>271231907</t>
  </si>
  <si>
    <t>409 Case Ave E</t>
  </si>
  <si>
    <t>271377549</t>
  </si>
  <si>
    <t>1532 W. Michigan St.</t>
  </si>
  <si>
    <t>271377554</t>
  </si>
  <si>
    <t>720 North Central Avenue</t>
  </si>
  <si>
    <t>New York-Newark, NY-NJ-CT-PA</t>
  </si>
  <si>
    <t>Columbus-Marion-Zanesville, OH</t>
  </si>
  <si>
    <t>Dayton-Springfield-Sidney, OH</t>
  </si>
  <si>
    <t>Cleveland-Akron-Canton, OH</t>
  </si>
  <si>
    <t>Youngstown-Warren, OH-PA</t>
  </si>
  <si>
    <t>Pittsburgh-New Castle-Weirton, PA-OH-WV</t>
  </si>
  <si>
    <t>Philadelphia-Reading-Camden, PA-NJ-DE-MD</t>
  </si>
  <si>
    <t>Memphis-Forrest City, TN-MS-AR</t>
  </si>
  <si>
    <t>Johnson City-Kingsport-Bristol, TN-VA</t>
  </si>
  <si>
    <t>Bristol, TN</t>
  </si>
  <si>
    <t>Dallas-Fort Worth, TX-OK</t>
  </si>
  <si>
    <t>1415 Hinton Street</t>
  </si>
  <si>
    <t>Dallas Hinton</t>
  </si>
  <si>
    <t>El Paso-Las Cruces, TX-NM</t>
  </si>
  <si>
    <t>Houston-The Woodlands-Sugar Land, TX</t>
  </si>
  <si>
    <t>Houston-The Woodlands, TX</t>
  </si>
  <si>
    <t>Amarillo-Borger, TX</t>
  </si>
  <si>
    <t>2020 Vidaurri Ave</t>
  </si>
  <si>
    <t>Laredo Vidaurri</t>
  </si>
  <si>
    <t>San Juan-Carolina, PR</t>
  </si>
  <si>
    <t>San Juan-Carolina-Caguas, PR</t>
  </si>
  <si>
    <t>Coco, PR</t>
  </si>
  <si>
    <t>Hayden, AZ</t>
  </si>
  <si>
    <t>Tucson-Nogales, AZ</t>
  </si>
  <si>
    <t>Los Angeles-North Main Street</t>
  </si>
  <si>
    <t>1305 E. Pacific Coast Hwy., Long Beach</t>
  </si>
  <si>
    <t>Long Beach (South)</t>
  </si>
  <si>
    <t>Washington-Baltimore-Arlington, DC-MD-VA-WV-PA</t>
  </si>
  <si>
    <t>Tampa, FL</t>
  </si>
  <si>
    <t>Kapolei</t>
  </si>
  <si>
    <t>Chicago, IL</t>
  </si>
  <si>
    <t>Granite City, IL</t>
  </si>
  <si>
    <t>Indianapolis-Carmel-Muncie, IN</t>
  </si>
  <si>
    <t>New Orleans-Metairie-Hammond, LA-MS</t>
  </si>
  <si>
    <t>Belding, MI</t>
  </si>
  <si>
    <t>Detroit-Warren-Ann Arbor, MI</t>
  </si>
  <si>
    <t>Eagan, MN</t>
  </si>
  <si>
    <t>Jefferson County, MO</t>
  </si>
  <si>
    <t>Las Vegas-Henderson, NV-AZ</t>
  </si>
  <si>
    <t>Jerome Mack-NCore</t>
  </si>
  <si>
    <t>Albuquerque-Santa Fe-Las Vegas, NM</t>
  </si>
  <si>
    <t>Cincinnati-Wilmington-Maysville, OH-KY-IN</t>
  </si>
  <si>
    <t>Cleveland, OH</t>
  </si>
  <si>
    <t>Toledo-Port Clinton, OH</t>
  </si>
  <si>
    <t>Delta, OH</t>
  </si>
  <si>
    <t>Joplin-Miami, MO-OK</t>
  </si>
  <si>
    <t>Tulsa-Muskogee-Bartlesville, OK</t>
  </si>
  <si>
    <t>301 39th St, Pittsburgh, PA 15201 (Lawrenceville)</t>
  </si>
  <si>
    <t>1311 Union St, Bridgeville, PA 15017 (Bridgeville)</t>
  </si>
  <si>
    <t>Lower Beaver Valley, PA</t>
  </si>
  <si>
    <t>North Reading, PA</t>
  </si>
  <si>
    <t>Lyons, PA</t>
  </si>
  <si>
    <t>Knoxville-Morristown-Sevierville, TN</t>
  </si>
  <si>
    <t>1526 New York Ave</t>
  </si>
  <si>
    <t>Frisco, TX</t>
  </si>
  <si>
    <t>Salt Lake City-Provo-Orem, UT</t>
  </si>
  <si>
    <t>Longitude</t>
  </si>
  <si>
    <t>Latitude</t>
  </si>
  <si>
    <t>2008 Lead NAAQS  Designated Area</t>
  </si>
  <si>
    <t>170310001</t>
  </si>
  <si>
    <t>170313301</t>
  </si>
  <si>
    <t>171193007</t>
  </si>
  <si>
    <t>171430037</t>
  </si>
  <si>
    <t>171630010</t>
  </si>
  <si>
    <t>180350008</t>
  </si>
  <si>
    <t>290930032</t>
  </si>
  <si>
    <t>290939007</t>
  </si>
  <si>
    <t>290990004</t>
  </si>
  <si>
    <t>290990011</t>
  </si>
  <si>
    <t>290990015</t>
  </si>
  <si>
    <t>290990021</t>
  </si>
  <si>
    <t>290990022</t>
  </si>
  <si>
    <t>290999001</t>
  </si>
  <si>
    <t>290999003</t>
  </si>
  <si>
    <t>420030002</t>
  </si>
  <si>
    <t>420110005</t>
  </si>
  <si>
    <t>420110717</t>
  </si>
  <si>
    <t>420210808</t>
  </si>
  <si>
    <t>421010449</t>
  </si>
  <si>
    <t>421290007</t>
  </si>
  <si>
    <t>060731023</t>
  </si>
  <si>
    <t>Bellefontaine</t>
  </si>
  <si>
    <t>Bristol</t>
  </si>
  <si>
    <t>Chicago</t>
  </si>
  <si>
    <t>Cleveland</t>
  </si>
  <si>
    <t>Frisco</t>
  </si>
  <si>
    <t>Pottawattamie County</t>
  </si>
  <si>
    <t>Delta</t>
  </si>
  <si>
    <t>Eagan</t>
  </si>
  <si>
    <t>Granite City</t>
  </si>
  <si>
    <t>Hayden</t>
  </si>
  <si>
    <t>Jefferson County</t>
  </si>
  <si>
    <t>Iron, Dent, and Reynolds Counties</t>
  </si>
  <si>
    <t>Los Angeles County-South Coast Air Basin</t>
  </si>
  <si>
    <t>Muncie</t>
  </si>
  <si>
    <t>Saline County</t>
  </si>
  <si>
    <t>Tampa</t>
  </si>
  <si>
    <t>Troy</t>
  </si>
  <si>
    <t>3-Year Maximum Month</t>
  </si>
  <si>
    <t>3-Year Maximum Year</t>
  </si>
  <si>
    <t>2016  Max Month</t>
  </si>
  <si>
    <t>Area Population (CENSUS 2010)</t>
  </si>
  <si>
    <t>2016 Highest Valid Combined Site Summary (µg/m3)</t>
  </si>
  <si>
    <r>
      <t xml:space="preserve">Designation Status </t>
    </r>
    <r>
      <rPr>
        <b/>
        <u/>
        <vertAlign val="superscript"/>
        <sz val="12"/>
        <rFont val="Calibri"/>
        <family val="2"/>
        <scheme val="minor"/>
      </rPr>
      <t>1</t>
    </r>
  </si>
  <si>
    <r>
      <t xml:space="preserve">Design Value 2014-2016 </t>
    </r>
    <r>
      <rPr>
        <b/>
        <u/>
        <vertAlign val="superscript"/>
        <sz val="12"/>
        <rFont val="Times New Roman"/>
        <family val="1"/>
      </rPr>
      <t>1, 2</t>
    </r>
  </si>
  <si>
    <t>Lower Beaver Valley</t>
  </si>
  <si>
    <t>Lyons</t>
  </si>
  <si>
    <t>North Reading</t>
  </si>
  <si>
    <t>UPS</t>
  </si>
  <si>
    <t>CSA</t>
  </si>
  <si>
    <t>Street Adress</t>
  </si>
  <si>
    <t>02</t>
  </si>
  <si>
    <t>04</t>
  </si>
  <si>
    <t>06</t>
  </si>
  <si>
    <t>Pottawattamie County, IA</t>
  </si>
  <si>
    <t>Iron, Dent, and Reynolds Counties, MO</t>
  </si>
  <si>
    <t>Saline County, KS</t>
  </si>
  <si>
    <t>Iron, Dent, and Renynolds</t>
  </si>
  <si>
    <t>Current Status</t>
  </si>
  <si>
    <t>Creek</t>
  </si>
  <si>
    <t>400370146</t>
  </si>
  <si>
    <t>Columbia, SC</t>
  </si>
  <si>
    <t>Columbia-Orangeburg-Newberry, SC</t>
  </si>
  <si>
    <t>Fort Benning</t>
  </si>
  <si>
    <t>GULF COAST LEAD</t>
  </si>
  <si>
    <t>DMRC</t>
  </si>
  <si>
    <t>8311 PARKLANE ROAD [Parklane]</t>
  </si>
  <si>
    <t>City Hall</t>
  </si>
  <si>
    <t>City of Lakes Building</t>
  </si>
  <si>
    <t>U</t>
  </si>
  <si>
    <t>Near Road I-35/I-94</t>
  </si>
  <si>
    <t>Lowry Avenue</t>
  </si>
  <si>
    <t>390290023</t>
  </si>
  <si>
    <t>500 MARYLAND AVE.</t>
  </si>
  <si>
    <t>SCHOOL EASTSIDE</t>
  </si>
  <si>
    <t>271231908</t>
  </si>
  <si>
    <t>2265 Robbins Street</t>
  </si>
  <si>
    <t>271230818</t>
  </si>
  <si>
    <t>719 Eaton Street</t>
  </si>
  <si>
    <t>Hollman Field</t>
  </si>
  <si>
    <t>Muncie- Mt. Pleasant Blvd.  2601 W. MT. PLEASANT BLVD. - EAST SITE</t>
  </si>
  <si>
    <t>Muncie- Mt. Pleasant Blvd.  LOCATED NE OF PLANT - DOWNWIND SITE</t>
  </si>
  <si>
    <t>261630097</t>
  </si>
  <si>
    <t>3225 S DEACON ST</t>
  </si>
  <si>
    <t>115 Garden Grove</t>
  </si>
  <si>
    <t>DOE RUN GLOVER - BIG CREEK: Glover Hwy 49, MO 65439 (Remote site, see coordinates for location)</t>
  </si>
  <si>
    <t>MOTT STREET: 360 Short Street, Herculaneum, 63048</t>
  </si>
  <si>
    <t>1400 West Irene Rd</t>
  </si>
  <si>
    <t>Baker LSP</t>
  </si>
  <si>
    <t>040071003</t>
  </si>
  <si>
    <t>123 Hillcrest Ave</t>
  </si>
  <si>
    <t>Hillcrest AMS</t>
  </si>
  <si>
    <t>DOE RUN GLOVER - POST OFFICE: Hwy 49 Glover, MO 65439 (Remte site, see coordinates for location)</t>
  </si>
  <si>
    <t>Year - 2015:  Max Month</t>
  </si>
  <si>
    <t>Year - 2015:  Valid Months</t>
  </si>
  <si>
    <t>Year - 2015:  Certification Indicator</t>
  </si>
  <si>
    <t xml:space="preserve">Year - 2015:  Highest Valid Combined Site Summary  (µg/m3) </t>
  </si>
  <si>
    <t>Table 6. Pb Site Design Value History Listing, 2005-2007 through 2014-2016</t>
  </si>
  <si>
    <t>UPWIND MONITOR FROM DOMINANT WIND DIRECTION</t>
  </si>
  <si>
    <t>SECONDARY PREDOMINANT DOWNWIND MONITOR</t>
  </si>
  <si>
    <t>State Name</t>
  </si>
  <si>
    <t>County Name</t>
  </si>
  <si>
    <t>Denver</t>
  </si>
  <si>
    <t>DENVER MUNICIPAL ANIMAL SHELTER</t>
  </si>
  <si>
    <t>VILLAGE GARAGE</t>
  </si>
  <si>
    <t>GRAVES ES</t>
  </si>
  <si>
    <t>CITY OFFICE BUILDING</t>
  </si>
  <si>
    <t>Saint Clair</t>
  </si>
  <si>
    <t>IEPA-RAPS TRAILER</t>
  </si>
  <si>
    <t>LOCATED WNW OF PLANT - BACKGROUND SITE</t>
  </si>
  <si>
    <t>SITE MOVED FROM EAST CHICAGO FIELD SCHOOL</t>
  </si>
  <si>
    <t>Bixby West</t>
  </si>
  <si>
    <t>Herculaneum, Main Street</t>
  </si>
  <si>
    <t>Avalon</t>
  </si>
  <si>
    <t>A420110717LAT/LON POINT IS OF SAMPLING INLET</t>
  </si>
  <si>
    <t>Cambria</t>
  </si>
  <si>
    <t>A420210808LAT/LON POINT IS OF SAMPLING INLET</t>
  </si>
  <si>
    <t>CASTOR AND DELAWARE AVENUES (ITO)</t>
  </si>
  <si>
    <t>A421290007LAT/LON POINT SAMPLER</t>
  </si>
  <si>
    <t>AQS Parameter Code</t>
  </si>
  <si>
    <t>POC</t>
  </si>
  <si>
    <t>CBSA Name</t>
  </si>
  <si>
    <t>Nonattainment Area ID</t>
  </si>
  <si>
    <t>Nonattainment Area Name</t>
  </si>
  <si>
    <t>Monitor Begin Date</t>
  </si>
  <si>
    <t>Monitor End Date</t>
  </si>
  <si>
    <t>Most Recent Sampling Date</t>
  </si>
  <si>
    <t>Non-Regulatory Begin Date</t>
  </si>
  <si>
    <t>Non-Regulatory End Date</t>
  </si>
  <si>
    <t>Non-Regulatory Concurrence</t>
  </si>
  <si>
    <t>Reference / Equivalent Methods</t>
  </si>
  <si>
    <t>Non-Reference / Equivalent Methods</t>
  </si>
  <si>
    <t>EPA</t>
  </si>
  <si>
    <t>Industrial</t>
  </si>
  <si>
    <t>Non-EPA Federal</t>
  </si>
  <si>
    <t>SLAMS</t>
  </si>
  <si>
    <t>Special Purpose</t>
  </si>
  <si>
    <t>Tribal Monitors</t>
  </si>
  <si>
    <t>Other Monitor Type</t>
  </si>
  <si>
    <t>CASTNET</t>
  </si>
  <si>
    <t>NCORE</t>
  </si>
  <si>
    <t>PAMS</t>
  </si>
  <si>
    <t>010730023</t>
  </si>
  <si>
    <t>Birmingham-Hoover, AL</t>
  </si>
  <si>
    <t>Birmingham-Hoover-Talladega, AL</t>
  </si>
  <si>
    <t>North Birmingham</t>
  </si>
  <si>
    <t>NO. B'HAM,SOU R.R., 3009 28TH ST. NO.</t>
  </si>
  <si>
    <t>010830005</t>
  </si>
  <si>
    <t>Limestone</t>
  </si>
  <si>
    <t>Huntsville, AL</t>
  </si>
  <si>
    <t>Huntsville-Decatur-Albertville, AL</t>
  </si>
  <si>
    <t>Pryor Field Lead Monitoring Site</t>
  </si>
  <si>
    <t>US 31, Local On Calhoun Community College</t>
  </si>
  <si>
    <t>020200051</t>
  </si>
  <si>
    <t>Alaska</t>
  </si>
  <si>
    <t>Anchorage, AK</t>
  </si>
  <si>
    <t>Merrill Field, Pb Monitoring Station</t>
  </si>
  <si>
    <t>2811 Merrill Field Dr, Anchorage AK</t>
  </si>
  <si>
    <t>021880001</t>
  </si>
  <si>
    <t>Government Airport Road</t>
  </si>
  <si>
    <t>040139997</t>
  </si>
  <si>
    <t>JLG SUPERSITE</t>
  </si>
  <si>
    <t>4530 N 17TH AVENUE</t>
  </si>
  <si>
    <t>051190007</t>
  </si>
  <si>
    <t>Arkansas</t>
  </si>
  <si>
    <t>Pulaski</t>
  </si>
  <si>
    <t>Little Rock-North Little Rock-Conway, AR</t>
  </si>
  <si>
    <t>Little Rock-North Little Rock, AR</t>
  </si>
  <si>
    <t>PARR</t>
  </si>
  <si>
    <t>PIKE AVE AT RIVER ROAD</t>
  </si>
  <si>
    <t>060371402</t>
  </si>
  <si>
    <t>Van Nuys Airport</t>
  </si>
  <si>
    <t>16345 Raymer (Lot A), Van Nuys, CA 91406-1212</t>
  </si>
  <si>
    <t>3648 N. LONG BEACH BLVD., LONG BEACH</t>
  </si>
  <si>
    <t>060670006</t>
  </si>
  <si>
    <t>Sacramento</t>
  </si>
  <si>
    <t>Sacramento--Roseville--Arden-Arcade, CA</t>
  </si>
  <si>
    <t>Sacramento-Roseville, CA</t>
  </si>
  <si>
    <t>Sacramento-Del Paso Manor</t>
  </si>
  <si>
    <t>DEL PASO-2701 AVALON DR, SACRAMENTO</t>
  </si>
  <si>
    <t>060731021</t>
  </si>
  <si>
    <t>Gillespie Field</t>
  </si>
  <si>
    <t>1960 Joe Crosson Drive</t>
  </si>
  <si>
    <t>620 Airport Drive, San Carlos</t>
  </si>
  <si>
    <t>060812003</t>
  </si>
  <si>
    <t>Twin Dolphin</t>
  </si>
  <si>
    <t>1050 Twin Dolphin Drive, Redwooc City, CA 94065</t>
  </si>
  <si>
    <t>060850005</t>
  </si>
  <si>
    <t>San Jose - Jackson</t>
  </si>
  <si>
    <t>158B JACKSON ST</t>
  </si>
  <si>
    <t>678 S. JASON ST.</t>
  </si>
  <si>
    <t>080310026</t>
  </si>
  <si>
    <t>La Casa</t>
  </si>
  <si>
    <t>4545 Navajo St.</t>
  </si>
  <si>
    <t>090090027</t>
  </si>
  <si>
    <t>Connecticut</t>
  </si>
  <si>
    <t>New Haven</t>
  </si>
  <si>
    <t>New Haven-Milford, CT</t>
  </si>
  <si>
    <t>Criscuolo Park-New Haven</t>
  </si>
  <si>
    <t>1JAMES STREET</t>
  </si>
  <si>
    <t>100032004</t>
  </si>
  <si>
    <t>New Castle</t>
  </si>
  <si>
    <t>MLK  CORNER OF MLK BLVD AND JUSTISON ST</t>
  </si>
  <si>
    <t>MLK BLVD AND JUSTISON ST.</t>
  </si>
  <si>
    <t>120573002</t>
  </si>
  <si>
    <t>SYDNEY</t>
  </si>
  <si>
    <t>1167 N Dover Road, Valrico, FL 33527</t>
  </si>
  <si>
    <t>160010010</t>
  </si>
  <si>
    <t>Idaho</t>
  </si>
  <si>
    <t>Ada</t>
  </si>
  <si>
    <t>Boise City, ID</t>
  </si>
  <si>
    <t>Boise City-Mountain Home-Ontario, ID-OR</t>
  </si>
  <si>
    <t>St. Luke's Meridian</t>
  </si>
  <si>
    <t>520 S. EAGLE ROAD,  MERIDIAN</t>
  </si>
  <si>
    <t>4500 W. 123RD ST.</t>
  </si>
  <si>
    <t>735 W. HARRISON</t>
  </si>
  <si>
    <t>4850 WILSON AVE.</t>
  </si>
  <si>
    <t>170310210</t>
  </si>
  <si>
    <t>BENITO JUAREZ HIGH SCHOOL</t>
  </si>
  <si>
    <t>2150 SOUTH LAFIN</t>
  </si>
  <si>
    <t>4743 MANNHEIM RD.</t>
  </si>
  <si>
    <t>60TH ST. &amp; 74TH AVE.</t>
  </si>
  <si>
    <t>1500 MAYBROOK DR.</t>
  </si>
  <si>
    <t>54 N. WALCOTT</t>
  </si>
  <si>
    <t>Peoria, IL</t>
  </si>
  <si>
    <t>Peoria-Canton, IL</t>
  </si>
  <si>
    <t>613 N.E. JEFFERSON</t>
  </si>
  <si>
    <t>SANITATION RD.</t>
  </si>
  <si>
    <t>171430210</t>
  </si>
  <si>
    <t>DAVID RESIDENCE</t>
  </si>
  <si>
    <t>9725 W. WHEELER RD.</t>
  </si>
  <si>
    <t>13TH &amp; TUDOR</t>
  </si>
  <si>
    <t>Sterling, IL</t>
  </si>
  <si>
    <t>Dixon-Sterling, IL</t>
  </si>
  <si>
    <t>705 WEST 3RD ST.</t>
  </si>
  <si>
    <t>Rockford, IL</t>
  </si>
  <si>
    <t>Rockford-Freeport-Rochelle, IL</t>
  </si>
  <si>
    <t>305 PEOPLES AVE.</t>
  </si>
  <si>
    <t>2601 W. MT. PLEASANT BLVD. - WEST SITE</t>
  </si>
  <si>
    <t>WATER FILTRATION PLANT- 3330 Aldis St.</t>
  </si>
  <si>
    <t>180970076</t>
  </si>
  <si>
    <t>230 SOUTH GIRLS SCHOOL ROAD</t>
  </si>
  <si>
    <t>181270023</t>
  </si>
  <si>
    <t>Portage- Hwy 12</t>
  </si>
  <si>
    <t>HWY 12 WASTE LAGOON- Bethlehem Steel</t>
  </si>
  <si>
    <t>181630006</t>
  </si>
  <si>
    <t>Vanderburgh</t>
  </si>
  <si>
    <t>Evansville, IN-KY</t>
  </si>
  <si>
    <t>Evansville Civic Center</t>
  </si>
  <si>
    <t>1 NW Martin Luther King Jr. Blvd.- Evansville CIVIC CENTER COURTS BLDG</t>
  </si>
  <si>
    <t>181630020</t>
  </si>
  <si>
    <t>Evansville PO</t>
  </si>
  <si>
    <t>Evanville Post Office/ 800 Sycamore St.</t>
  </si>
  <si>
    <t>191630015</t>
  </si>
  <si>
    <t>Scott</t>
  </si>
  <si>
    <t>Davenport-Moline-Rock Island, IA-IL</t>
  </si>
  <si>
    <t>Davenport-Moline, IA-IL</t>
  </si>
  <si>
    <t>DAVENPORT, JEFFERSON SCH.</t>
  </si>
  <si>
    <t>10TH ST. &amp; VINE ST. DAVENPORT</t>
  </si>
  <si>
    <t>210190016</t>
  </si>
  <si>
    <t>Boyd</t>
  </si>
  <si>
    <t>LOCKWOOD</t>
  </si>
  <si>
    <t>18138 CHERRYWOOD DRIVE</t>
  </si>
  <si>
    <t>211110067</t>
  </si>
  <si>
    <t>Louisville/Jefferson County, KY-IN</t>
  </si>
  <si>
    <t>Louisville/Jefferson County--Elizabethtown--Madison, KY-IN</t>
  </si>
  <si>
    <t>CANNONS LANE</t>
  </si>
  <si>
    <t>2730 CANNONS LANE, BOWMAN FIELD</t>
  </si>
  <si>
    <t>240330030</t>
  </si>
  <si>
    <t>Maryland</t>
  </si>
  <si>
    <t>Prince George's</t>
  </si>
  <si>
    <t>HU-Beltsville</t>
  </si>
  <si>
    <t>Howard University's Beltsville Laboratory, 12003 Old Baltimore Pike</t>
  </si>
  <si>
    <t>250130016</t>
  </si>
  <si>
    <t>Massachusetts</t>
  </si>
  <si>
    <t>Hampden</t>
  </si>
  <si>
    <t>Springfield, MA</t>
  </si>
  <si>
    <t>Springfield-Greenfield Town, MA</t>
  </si>
  <si>
    <t>LIBERTY ST PARKING LOT</t>
  </si>
  <si>
    <t>LIBERTY STREET</t>
  </si>
  <si>
    <t>250132009</t>
  </si>
  <si>
    <t>Union News/Republican Springfield</t>
  </si>
  <si>
    <t>1860 MAIN ST(Union News/Republican)</t>
  </si>
  <si>
    <t>250190001</t>
  </si>
  <si>
    <t>Nantucket</t>
  </si>
  <si>
    <t>14 AIRPORT ROAD</t>
  </si>
  <si>
    <t>250250002</t>
  </si>
  <si>
    <t>Suffolk</t>
  </si>
  <si>
    <t>Boston-Cambridge-Newton, MA-NH</t>
  </si>
  <si>
    <t>Boston-Worcester-Providence, MA-RI-NH-CT</t>
  </si>
  <si>
    <t>BOSTON KENMORE SQ</t>
  </si>
  <si>
    <t>KENMORE SQ</t>
  </si>
  <si>
    <t>250250042</t>
  </si>
  <si>
    <t>DUDLEY SQUARE ROXBURY</t>
  </si>
  <si>
    <t>HARRISON AVE</t>
  </si>
  <si>
    <t>260290011</t>
  </si>
  <si>
    <t>Charlevoix</t>
  </si>
  <si>
    <t>East Jordan</t>
  </si>
  <si>
    <t>98 DIVISION STREET</t>
  </si>
  <si>
    <t>261250013</t>
  </si>
  <si>
    <t>Oakland</t>
  </si>
  <si>
    <t>6330 N SERVICE DR ROW U, OAKLAND COUNTY INT'L AIRPORT</t>
  </si>
  <si>
    <t>270036020</t>
  </si>
  <si>
    <t>Federal Cartridge</t>
  </si>
  <si>
    <t>900 Ehlen Dr</t>
  </si>
  <si>
    <t>270072303</t>
  </si>
  <si>
    <t>Beltrami</t>
  </si>
  <si>
    <t>Bemidji, MN</t>
  </si>
  <si>
    <t>Box 499, Red Lake, MN 56671</t>
  </si>
  <si>
    <t>270210001</t>
  </si>
  <si>
    <t>Cass</t>
  </si>
  <si>
    <t>Brainerd, MN</t>
  </si>
  <si>
    <t>N/A</t>
  </si>
  <si>
    <t>270531901</t>
  </si>
  <si>
    <t>2438 18th Ave S</t>
  </si>
  <si>
    <t>270953051</t>
  </si>
  <si>
    <t>Mille Lacs</t>
  </si>
  <si>
    <t>Mille Lacs Band</t>
  </si>
  <si>
    <t>16687 Shaw-Bosh-Kung Drive</t>
  </si>
  <si>
    <t>271453053</t>
  </si>
  <si>
    <t>Stearns</t>
  </si>
  <si>
    <t>St. Cloud, MN</t>
  </si>
  <si>
    <t>5200 Foundry Circle</t>
  </si>
  <si>
    <t>280490019</t>
  </si>
  <si>
    <t>Mississippi</t>
  </si>
  <si>
    <t>Hinds</t>
  </si>
  <si>
    <t>Jackson, MS</t>
  </si>
  <si>
    <t>Jackson-Vicksburg-Brookhaven, MS</t>
  </si>
  <si>
    <t>University Medical Center</t>
  </si>
  <si>
    <t>University of Mississippi Medical Center Drive</t>
  </si>
  <si>
    <t>280490020</t>
  </si>
  <si>
    <t>Jackson NCORE</t>
  </si>
  <si>
    <t>232 East Woodrow Wilson Drive</t>
  </si>
  <si>
    <t>DOE RUN BUICK - SOUTH#1:HC1 Box 1395 HWY KK Buick, MO 65439</t>
  </si>
  <si>
    <t>DOE RUN BUICK - NORTH#5:HC1 Box 1395 HWY 32  Buick, MO 65439</t>
  </si>
  <si>
    <t>BIXBY WEST: Highway 32, West of Bixby, MO 65439</t>
  </si>
  <si>
    <t>290970005</t>
  </si>
  <si>
    <t>Jasper</t>
  </si>
  <si>
    <t>Joplin, MO</t>
  </si>
  <si>
    <t>WEBB CITY: 2424 N. Main, Webb City, MO 64870</t>
  </si>
  <si>
    <t>MAIN STREET: 1 Parkwood, Herculaneum, MO 63048</t>
  </si>
  <si>
    <t>BLUFF: Herculaneum, MO 63048</t>
  </si>
  <si>
    <t>Broad Street: Herculaneum, MO 63048</t>
  </si>
  <si>
    <t>HERC, Circle St.</t>
  </si>
  <si>
    <t>SOUTH CROSS: 843 South Cross, Herculaneum, MO 63048</t>
  </si>
  <si>
    <t>CHURCH STREET: 951 Church Street, Herculaneum, MO 63048</t>
  </si>
  <si>
    <t>BROAD STREET: 847 Broad St, Herculaneum, MO 63048</t>
  </si>
  <si>
    <t>290999006</t>
  </si>
  <si>
    <t>291790003</t>
  </si>
  <si>
    <t>Corridon</t>
  </si>
  <si>
    <t>CORRIDON: 415 RR1, Ellington, MO 63633</t>
  </si>
  <si>
    <t>291892003</t>
  </si>
  <si>
    <t>CLAYTON ANIMAL SHELTER: 77 Hunter Avenue, Ladue, MO 63124</t>
  </si>
  <si>
    <t>330150018</t>
  </si>
  <si>
    <t>New Hampshire</t>
  </si>
  <si>
    <t>Rockingham</t>
  </si>
  <si>
    <t>MOOSEHILL SCHOOL</t>
  </si>
  <si>
    <t>150 Pillsbury Rd</t>
  </si>
  <si>
    <t>340130003</t>
  </si>
  <si>
    <t>New Jersey</t>
  </si>
  <si>
    <t>Essex</t>
  </si>
  <si>
    <t>Newark - Firehouse</t>
  </si>
  <si>
    <t>360 Clinton Avenue</t>
  </si>
  <si>
    <t>360470122</t>
  </si>
  <si>
    <t>Kings</t>
  </si>
  <si>
    <t>JHS 126</t>
  </si>
  <si>
    <t>361030005</t>
  </si>
  <si>
    <t>Republic Airpot</t>
  </si>
  <si>
    <t>Republic Airport - Broadhollow Road</t>
  </si>
  <si>
    <t>361030024</t>
  </si>
  <si>
    <t>Brookhaven Airport</t>
  </si>
  <si>
    <t>Dawn Drive</t>
  </si>
  <si>
    <t>371190041</t>
  </si>
  <si>
    <t>North Carolina</t>
  </si>
  <si>
    <t>Mecklenburg</t>
  </si>
  <si>
    <t>Charlotte-Concord-Gastonia, NC-SC</t>
  </si>
  <si>
    <t>Charlotte-Concord, NC-SC</t>
  </si>
  <si>
    <t>Garinger High School</t>
  </si>
  <si>
    <t>1130 EASTWAY DRIVE</t>
  </si>
  <si>
    <t>371830014</t>
  </si>
  <si>
    <t>Wake</t>
  </si>
  <si>
    <t>Raleigh, NC</t>
  </si>
  <si>
    <t>Raleigh-Durham-Chapel Hill, NC</t>
  </si>
  <si>
    <t>Millbrook School</t>
  </si>
  <si>
    <t>3801 SPRING FOREST RD.</t>
  </si>
  <si>
    <t>390610040</t>
  </si>
  <si>
    <t>Hamilton</t>
  </si>
  <si>
    <t>TAFT</t>
  </si>
  <si>
    <t>250 WM. HOWARD TAFT</t>
  </si>
  <si>
    <t>410510080</t>
  </si>
  <si>
    <t>Oregon</t>
  </si>
  <si>
    <t>Multnomah</t>
  </si>
  <si>
    <t>Portland-Vancouver-Hillsboro, OR-WA</t>
  </si>
  <si>
    <t>Portland-Vancouver-Salem, OR-WA</t>
  </si>
  <si>
    <t>Portland - SE Lafayette</t>
  </si>
  <si>
    <t>SE LAFAYETTE/5824 SE LAFAYETTE</t>
  </si>
  <si>
    <t>410711702</t>
  </si>
  <si>
    <t>Yamhill</t>
  </si>
  <si>
    <t>CENTER OF AN ISLAND BETWEEN HWY 99W AND RIVERSIDE DRIVE</t>
  </si>
  <si>
    <t>HWY 99W &amp; RIVERSIDE DR., MCMINNVILLE OR</t>
  </si>
  <si>
    <t>520 Orchard Ave, Avalon, PA 15202 (Avalon)</t>
  </si>
  <si>
    <t>HEFFNER ROAD</t>
  </si>
  <si>
    <t>LYONS STATION PO BOX</t>
  </si>
  <si>
    <t>Johnstown, PA</t>
  </si>
  <si>
    <t>Johnstown-Somerset, PA</t>
  </si>
  <si>
    <t>EAST CONEMAUGH</t>
  </si>
  <si>
    <t>CASTOR AND DELAWARE AVENUES</t>
  </si>
  <si>
    <t>421011002</t>
  </si>
  <si>
    <t>BAXTER (BAX)</t>
  </si>
  <si>
    <t>5200 PENNYPACK PARK PHILADELPHIA, PA. 19136</t>
  </si>
  <si>
    <t>435 DONNER AVENUE - COMMUNITY CENTER</t>
  </si>
  <si>
    <t>440071010</t>
  </si>
  <si>
    <t>Rhode Island</t>
  </si>
  <si>
    <t>Providence</t>
  </si>
  <si>
    <t>Providence-Warwick, RI-MA</t>
  </si>
  <si>
    <t>FRANCIS SCHOOL, 64 BOURNE AVE</t>
  </si>
  <si>
    <t>450190003</t>
  </si>
  <si>
    <t>Charleston</t>
  </si>
  <si>
    <t>Charleston-North Charleston, SC</t>
  </si>
  <si>
    <t>JENKINS AVE. FIRE STATION</t>
  </si>
  <si>
    <t>4830 JENKINS AVE. [Jenkins Av.]</t>
  </si>
  <si>
    <t>450450015</t>
  </si>
  <si>
    <t>Greenville</t>
  </si>
  <si>
    <t>Greenville-Anderson-Mauldin, SC</t>
  </si>
  <si>
    <t>Greenville-Spartanburg-Anderson, SC</t>
  </si>
  <si>
    <t>Greenville ESC</t>
  </si>
  <si>
    <t>133 Perry Avenue [Greenville ESC]</t>
  </si>
  <si>
    <t>450790019</t>
  </si>
  <si>
    <t>BATES HOUSE</t>
  </si>
  <si>
    <t>323 South BULL STREET [Bates House, USC]</t>
  </si>
  <si>
    <t>364 EXIDE DR.</t>
  </si>
  <si>
    <t>471633002</t>
  </si>
  <si>
    <t>Blountville ozone monitoring site</t>
  </si>
  <si>
    <t>364 EXIDE DR. ON EXIDE PROPERTY</t>
  </si>
  <si>
    <t>471634002</t>
  </si>
  <si>
    <t>State of TN SLAMS Lead Monitor</t>
  </si>
  <si>
    <t>364 Exide Dr</t>
  </si>
  <si>
    <t>480291052</t>
  </si>
  <si>
    <t>Bexar</t>
  </si>
  <si>
    <t>San Antonio-New Braunfels, TX</t>
  </si>
  <si>
    <t>San Antonio 99th Street</t>
  </si>
  <si>
    <t>1441 99th Street</t>
  </si>
  <si>
    <t>J Harold Tillman Hlt Ct 222 S Campbell S</t>
  </si>
  <si>
    <t>481410033</t>
  </si>
  <si>
    <t>Kern</t>
  </si>
  <si>
    <t>301 EAST ROBINSON</t>
  </si>
  <si>
    <t>481410058</t>
  </si>
  <si>
    <t>Skyline Park</t>
  </si>
  <si>
    <t>5050A Yvette Drive</t>
  </si>
  <si>
    <t>490353006</t>
  </si>
  <si>
    <t>Hawthorne</t>
  </si>
  <si>
    <t>1675 SOUTH 600 EAST, SALT LAKE CITY</t>
  </si>
  <si>
    <t>500070007</t>
  </si>
  <si>
    <t>Vermont</t>
  </si>
  <si>
    <t>Chittenden</t>
  </si>
  <si>
    <t>Burlington-South Burlington, VT</t>
  </si>
  <si>
    <t>PROCTOR MAPLE RESEARCH CTR</t>
  </si>
  <si>
    <t>58 HARVEY ROAD, Underhill, Vermont</t>
  </si>
  <si>
    <t>Route 628, Consolidated Coal Company Property</t>
  </si>
  <si>
    <t>517700011</t>
  </si>
  <si>
    <t>Cherry Hill</t>
  </si>
  <si>
    <t>101 CHERRY HILL CIRCLE</t>
  </si>
  <si>
    <t>530330029</t>
  </si>
  <si>
    <t>King</t>
  </si>
  <si>
    <t>Seattle-Tacoma-Bellevue, WA</t>
  </si>
  <si>
    <t>Seattle-Tacoma, WA</t>
  </si>
  <si>
    <t>Auburn-23rd St</t>
  </si>
  <si>
    <t>400 23rd St NE, Auburn</t>
  </si>
  <si>
    <t>530330080</t>
  </si>
  <si>
    <t>SEATTLE - BEACON HILL</t>
  </si>
  <si>
    <t>4103 BEACON HILL S</t>
  </si>
  <si>
    <t>530610013</t>
  </si>
  <si>
    <t>Snohomish</t>
  </si>
  <si>
    <t>Snohomish-Airport Way (Harvey Field)</t>
  </si>
  <si>
    <t>9900 Airport Way (Harvey Field)</t>
  </si>
  <si>
    <t>2522 BURNSIDE ST KNOXVILLE TN 37921</t>
  </si>
  <si>
    <t xml:space="preserve">Table 1. Areas Designated Nonattainment for the 2008 Lead NAAQS and Associated Current-Period (2015-2017) Attainment Status </t>
  </si>
  <si>
    <t>COMPOSIDPLUS</t>
  </si>
  <si>
    <t>Lead.2008.Arecibo.PR</t>
  </si>
  <si>
    <t>Lead.2008.Hayden.AZ</t>
  </si>
  <si>
    <t>Lead.2008.Herculaneum.MO</t>
  </si>
  <si>
    <t>Lead.2008.Iron.MO</t>
  </si>
  <si>
    <t>Lead.2008.Salina.KS</t>
  </si>
  <si>
    <t>Lead.2008.Tampa.FL</t>
  </si>
  <si>
    <t>Lead.2008.Eagan.MN</t>
  </si>
  <si>
    <t>Lead.2008.Delta.OH</t>
  </si>
  <si>
    <t>Lead.2008.Muncie.IN</t>
  </si>
  <si>
    <t>Lead.2008.Troy.AL</t>
  </si>
  <si>
    <t>Lead.2008.Council_Bluffs.IA</t>
  </si>
  <si>
    <t>Lead.2008.Belding.MI</t>
  </si>
  <si>
    <t>Lead.2008.Chicago.IL</t>
  </si>
  <si>
    <t>Lead.2008.Granite_City.IL</t>
  </si>
  <si>
    <t>Lead.2008.LA-South_Coast.CA</t>
  </si>
  <si>
    <t>Lead.2008.Cleveland.OH</t>
  </si>
  <si>
    <t>Lead.2008.Collin_Co.TX</t>
  </si>
  <si>
    <t>Lead.2008.Bristol.TN</t>
  </si>
  <si>
    <t>2017 Highest Valid Combined Site Summary (µg/m3)</t>
  </si>
  <si>
    <t>2017  Max Month</t>
  </si>
  <si>
    <t>2017 Valid Months</t>
  </si>
  <si>
    <t>2016 Valid Months</t>
  </si>
  <si>
    <t>2015 Highest Valid Combined Site Summary (µg/m3)</t>
  </si>
  <si>
    <t>2015  Max Month</t>
  </si>
  <si>
    <t>2015 Valid Months</t>
  </si>
  <si>
    <r>
      <t xml:space="preserve">Design Value 2015-2017 </t>
    </r>
    <r>
      <rPr>
        <b/>
        <u/>
        <vertAlign val="superscript"/>
        <sz val="12"/>
        <rFont val="Times New Roman"/>
        <family val="1"/>
      </rPr>
      <t>1, 2</t>
    </r>
  </si>
  <si>
    <t>Lead.2008.Bellefontaine.OH</t>
  </si>
  <si>
    <t>Lead.2008.Lower_Beaver_Valley.PA</t>
  </si>
  <si>
    <t>Lead.2008.Lyons.PA</t>
  </si>
  <si>
    <t>Lead.2008.Reading.PA</t>
  </si>
  <si>
    <t>Table 3. Design Value Trends in Areas Previously Designated Nonattainment for the Pb 2008 NAAQS, 2006-2008 through 2015-2017</t>
  </si>
  <si>
    <t>Table 4. County-Level Maximum Design Value Concentrations for 2008 Lead NAAQS, 2015-2017</t>
  </si>
  <si>
    <t>2.  The design values shown here are computed for the latest design value period using Federal Reference Method or equivalent data reported by States, Tribes, and location agencies to EPAs Air Quality System (AQS) as of 05/08/2018.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</si>
  <si>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r>
      <t>2015-2017 Design Value (µg/m</t>
    </r>
    <r>
      <rPr>
        <b/>
        <u/>
        <vertAlign val="superscript"/>
        <sz val="12"/>
        <rFont val="Calibri"/>
        <family val="2"/>
        <scheme val="minor"/>
      </rPr>
      <t>3</t>
    </r>
    <r>
      <rPr>
        <b/>
        <u/>
        <sz val="12"/>
        <rFont val="Calibri"/>
        <family val="2"/>
        <scheme val="minor"/>
      </rPr>
      <t>)</t>
    </r>
    <r>
      <rPr>
        <b/>
        <u/>
        <vertAlign val="superscript"/>
        <sz val="12"/>
        <rFont val="Calibri"/>
        <family val="2"/>
        <scheme val="minor"/>
      </rPr>
      <t xml:space="preserve"> 1, 2</t>
    </r>
  </si>
  <si>
    <t>Table 5. Site-Level Maximum Design Value Concentrations for 2008 Lead NAAQS, 2015-2017</t>
  </si>
  <si>
    <t>2015-2017 DV Period Maximum Month</t>
  </si>
  <si>
    <t>2015-2017 DV Period Maximum Year</t>
  </si>
  <si>
    <t>2015-2017 (3-Year) DV Combined Site Summaries</t>
  </si>
  <si>
    <r>
      <t>Year - 2017: Highest Valid Combined Site Summary  (µg/m</t>
    </r>
    <r>
      <rPr>
        <b/>
        <u/>
        <vertAlign val="superscript"/>
        <sz val="11"/>
        <color theme="1"/>
        <rFont val="Calibri"/>
        <family val="2"/>
        <scheme val="minor"/>
      </rPr>
      <t>3</t>
    </r>
    <r>
      <rPr>
        <b/>
        <u/>
        <sz val="11"/>
        <color theme="1"/>
        <rFont val="Calibri"/>
        <family val="2"/>
        <scheme val="minor"/>
      </rPr>
      <t xml:space="preserve">) </t>
    </r>
  </si>
  <si>
    <t>Year - 2017: Max Month</t>
  </si>
  <si>
    <t>Year - 2017: Valid Months7</t>
  </si>
  <si>
    <t>Year - 2017: Certification Indicator</t>
  </si>
  <si>
    <t xml:space="preserve">Year - 2016:  Highest Valid Combined Site Summary  (µg/m3) </t>
  </si>
  <si>
    <t>Year - 2016:  Max Month</t>
  </si>
  <si>
    <t>Year - 2016:  Valid Months</t>
  </si>
  <si>
    <t>Year - 2016:  Certification Indicator</t>
  </si>
  <si>
    <t>Current NAA Status</t>
  </si>
  <si>
    <t>INVALID</t>
  </si>
  <si>
    <t>Note: This table contains monitors that have at least one valid design value between 2008-2017.</t>
  </si>
  <si>
    <t>COLEF, COLEGIO DE LA FRONTERA NORTE, TIJ</t>
  </si>
  <si>
    <t>BLOCK S PASEO DEL LOS HEROES &amp; GRAF AL RODRIGUEZ, TIJUA, BCN</t>
  </si>
  <si>
    <t>BAJA CALIFORNIA NORTE</t>
  </si>
  <si>
    <t>Country Of Mexico</t>
  </si>
  <si>
    <t>800020016</t>
  </si>
  <si>
    <t>044/196/140</t>
  </si>
  <si>
    <t>196/044/140</t>
  </si>
  <si>
    <t>193/044/196</t>
  </si>
  <si>
    <t>191/196/140</t>
  </si>
  <si>
    <t>192/110</t>
  </si>
  <si>
    <t>5277 Prices Fork Road, Blacksburg, VA  24060</t>
  </si>
  <si>
    <t>Radford Army Ammunitions Plant</t>
  </si>
  <si>
    <t>Blacksburg-Christiansburg-Radford, VA</t>
  </si>
  <si>
    <t>511210009</t>
  </si>
  <si>
    <t>110/192</t>
  </si>
  <si>
    <t>191/189</t>
  </si>
  <si>
    <t>2935 SOUTH 8560 WEST MAG,UTAH</t>
  </si>
  <si>
    <t>189/191</t>
  </si>
  <si>
    <t>140/192</t>
  </si>
  <si>
    <t>196/803</t>
  </si>
  <si>
    <t>192/140</t>
  </si>
  <si>
    <t>193/192/107</t>
  </si>
  <si>
    <t>SECONDARY PREDOMINT DOWNWIND MONITOR</t>
  </si>
  <si>
    <t>UPWIND MONITOR FROM DOMINT WIND DIRECTION</t>
  </si>
  <si>
    <t>193/191</t>
  </si>
  <si>
    <t>193/107</t>
  </si>
  <si>
    <t xml:space="preserve"> 2522 BURNSIDE ST KNOXVILLE TN 37921</t>
  </si>
  <si>
    <t>193/044/191</t>
  </si>
  <si>
    <t>Liberty Chapel at Paper Mill Roads [JCI River/Woods]</t>
  </si>
  <si>
    <t>JCI River (Woods)</t>
  </si>
  <si>
    <t>Florence, SC</t>
  </si>
  <si>
    <t>Florence</t>
  </si>
  <si>
    <t>450418003</t>
  </si>
  <si>
    <t>193/191/044</t>
  </si>
  <si>
    <t>Liberty Chapel at Paper Mill Roads [JCI Entrance]</t>
  </si>
  <si>
    <t>JCI Entrance</t>
  </si>
  <si>
    <t>450418002</t>
  </si>
  <si>
    <t>Liberty Chapel @ Bethel Roads [JCI Railroad]</t>
  </si>
  <si>
    <t>JCI Railroad</t>
  </si>
  <si>
    <t>450418001</t>
  </si>
  <si>
    <t xml:space="preserve"> FRANCIS SCHOOL East Providence</t>
  </si>
  <si>
    <t>192/086</t>
  </si>
  <si>
    <t>79 NORTH CAL ST, TRO</t>
  </si>
  <si>
    <t>193/803</t>
  </si>
  <si>
    <t>813/189</t>
  </si>
  <si>
    <t>10375 N Frankoma</t>
  </si>
  <si>
    <t>3150 Gergetown Rd., NE</t>
  </si>
  <si>
    <t>Republic Steel</t>
  </si>
  <si>
    <t>391510024</t>
  </si>
  <si>
    <t>640 BELLEFONTAINE AVE.</t>
  </si>
  <si>
    <t>1250 GEORGE, COLUMBIA PORT AUTHORITY</t>
  </si>
  <si>
    <t>JHS 126  424 LEORD ST</t>
  </si>
  <si>
    <t>808/811</t>
  </si>
  <si>
    <t>813/085/192</t>
  </si>
  <si>
    <t>192/085</t>
  </si>
  <si>
    <t>813/192/085</t>
  </si>
  <si>
    <t>Iron, Dent, and Reynolds Counties MO</t>
  </si>
  <si>
    <t>192/113/189</t>
  </si>
  <si>
    <t>113/189/192</t>
  </si>
  <si>
    <t>189/113</t>
  </si>
  <si>
    <t>189/110</t>
  </si>
  <si>
    <t>192/113</t>
  </si>
  <si>
    <t>813/192</t>
  </si>
  <si>
    <t>196/045</t>
  </si>
  <si>
    <t>Point Road</t>
  </si>
  <si>
    <t>Saint Paul Park Refinery 438</t>
  </si>
  <si>
    <t>045/196</t>
  </si>
  <si>
    <t>Foundry Circle</t>
  </si>
  <si>
    <t>196/196</t>
  </si>
  <si>
    <t>Waseca Road</t>
  </si>
  <si>
    <t>Laura MacArthur School</t>
  </si>
  <si>
    <t>Michigan Street</t>
  </si>
  <si>
    <t>Virginia City Hall</t>
  </si>
  <si>
    <t>South St. Anthony Park</t>
  </si>
  <si>
    <t>Payne-Phalen Neighborhood</t>
  </si>
  <si>
    <t>West Side Neighborhood</t>
  </si>
  <si>
    <t>Thomas-Dale Neighborhood</t>
  </si>
  <si>
    <t>Harding High School</t>
  </si>
  <si>
    <t>045/045</t>
  </si>
  <si>
    <t>2522 Marshall St. NE</t>
  </si>
  <si>
    <t>Bottineau / Marshall Terrace</t>
  </si>
  <si>
    <t>270531909</t>
  </si>
  <si>
    <t>Lyndale Neighborhood</t>
  </si>
  <si>
    <t>Harrison Neighborhood</t>
  </si>
  <si>
    <t>Greenway Neighborhood</t>
  </si>
  <si>
    <t>Little Earth Residental Complex</t>
  </si>
  <si>
    <t>Humboldt Avenue</t>
  </si>
  <si>
    <t>Andersen School</t>
  </si>
  <si>
    <t>2142 120TH STREET EAST</t>
  </si>
  <si>
    <t>Flint Hills Refinery 423</t>
  </si>
  <si>
    <t>270370423</t>
  </si>
  <si>
    <t>Flint Hills Refinery 420</t>
  </si>
  <si>
    <t>Leech Lake Nation: Chatfield</t>
  </si>
  <si>
    <t>Red Lake District</t>
  </si>
  <si>
    <t>Anoka County Airport</t>
  </si>
  <si>
    <t>18790 Haggerty Rd</t>
  </si>
  <si>
    <t>261630095</t>
  </si>
  <si>
    <t>23751 FENKELL ST (DOWNWIND)</t>
  </si>
  <si>
    <t>261630094</t>
  </si>
  <si>
    <t>23751 FENKELL ST (ROADSIDE)</t>
  </si>
  <si>
    <t>261630093</t>
  </si>
  <si>
    <t>NTUCKET MEMORIAL AIRPORT</t>
  </si>
  <si>
    <t>070/189/191</t>
  </si>
  <si>
    <t>191/070/189</t>
  </si>
  <si>
    <t>Pottawattamie, IA</t>
  </si>
  <si>
    <t>Lead.2008.Pottawattamie.IA</t>
  </si>
  <si>
    <t>189/044</t>
  </si>
  <si>
    <t>043/803</t>
  </si>
  <si>
    <t>043/094</t>
  </si>
  <si>
    <t>Cusseta Road Elementary School, 4150 Cusseta Road, Columbus, Georgia, 31903</t>
  </si>
  <si>
    <t>Columbus-Cusseta</t>
  </si>
  <si>
    <t>847 JOY ROAD, COLUMBUS, GA 31906</t>
  </si>
  <si>
    <t>Columbus-Joy Road</t>
  </si>
  <si>
    <t>4365 ALLIED DRIVE, COLUMBUS, GA 31906</t>
  </si>
  <si>
    <t>Columbus-Allied</t>
  </si>
  <si>
    <t>3073 PANTHERSVILLE ROAD, DECATUR, GA 30034</t>
  </si>
  <si>
    <t>NR-285</t>
  </si>
  <si>
    <t>813/070</t>
  </si>
  <si>
    <t>24302 4TH ST., SAN BERRDINO, CA.</t>
  </si>
  <si>
    <t>1350 SAN BERRDINO RD., UPLAND</t>
  </si>
  <si>
    <t>191/109</t>
  </si>
  <si>
    <t xml:space="preserve">Northwest Arctic </t>
  </si>
  <si>
    <t xml:space="preserve">Anchorage </t>
  </si>
  <si>
    <t>IMPROVE</t>
  </si>
  <si>
    <r>
      <t>1.  Area designation status as of 6/19/2018.</t>
    </r>
    <r>
      <rPr>
        <i/>
        <sz val="10"/>
        <rFont val="Times New Roman"/>
        <family val="1"/>
      </rPr>
      <t/>
    </r>
  </si>
  <si>
    <t>AQS Data Query: 06/19/2018;   Last updated: 06/19/2018</t>
  </si>
  <si>
    <t>2.  The design values shown here are computed for the latest design value period using Federal Reference Method or equivalent data reported by States, Tribes, and location agencies to EPAs Air Quality System (AQS) as of 06/19/2018.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</si>
  <si>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t xml:space="preserve">3.  The design values shown here are computed for the latest design value period using Federal Reference Method or equivalent data reported by States, Tribes, and location agencies to EPA's Air Quality System (AQS) as of  06/19/2018.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however per the CFR (40 Pt. 50, Appendix R), Pb-PM10 data collected at local conditions (parameter 81529) are also considered valid to show violations of the 2008 Pb NAAQS in certain situations.  For the current period (2015-2017), no exceedances of the 2008 Pb NAAQS were recorded by Pb-PM10 data and thus this report contains no further references to that data type. </t>
  </si>
  <si>
    <r>
      <t>2015-2017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1, 2</t>
    </r>
  </si>
  <si>
    <r>
      <t>2015-2017 Design Value (µg/m</t>
    </r>
    <r>
      <rPr>
        <b/>
        <u/>
        <vertAlign val="superscript"/>
        <sz val="12"/>
        <rFont val="Calibri"/>
        <family val="2"/>
        <scheme val="minor"/>
      </rPr>
      <t>3</t>
    </r>
    <r>
      <rPr>
        <b/>
        <u/>
        <sz val="12"/>
        <rFont val="Calibri"/>
        <family val="2"/>
        <scheme val="minor"/>
      </rPr>
      <t>)</t>
    </r>
    <r>
      <rPr>
        <b/>
        <u/>
        <vertAlign val="superscript"/>
        <sz val="12"/>
        <rFont val="Calibri"/>
        <family val="2"/>
        <scheme val="minor"/>
      </rPr>
      <t xml:space="preserve"> 2, 3, 4</t>
    </r>
  </si>
  <si>
    <t>AQS Data Query: 06/19/2018;   Last updated: 06/26/2018</t>
  </si>
  <si>
    <t xml:space="preserve">4. Only valid design values are shown in here.  </t>
  </si>
  <si>
    <t>2.  The design values shown here are computed for the latest design value period using Federal Reference Method or equivalent data reported by States, Tribes, and location agencies to EPA's Air Quality System (AQS) as of  06/19/2018.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</si>
  <si>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t>2.  The design values shown here are computed for the latest design value period using Federal Reference Method or equivalent data reported by States, Tribes, and location agencies to EPAs Air Quality System (AQS) as of   05/08/2018.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</si>
  <si>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r>
      <rPr>
        <b/>
        <u/>
        <vertAlign val="superscript"/>
        <sz val="12"/>
        <rFont val="Times New Roman"/>
        <family val="1"/>
      </rPr>
      <t>1, 2</t>
    </r>
    <r>
      <rPr>
        <b/>
        <u/>
        <sz val="12"/>
        <rFont val="Times New Roman"/>
        <family val="1"/>
      </rPr>
      <t>2015-2017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t>
    </r>
  </si>
  <si>
    <t xml:space="preserve">3. DVs that are indicated by an "N" in "DV Validity Indicator" column  are invalid.  For sites with invalid design values, the value shown in this column is the highest valid 3-month mean for sites in the county if at least one valid 3-month mean exists.
</t>
  </si>
  <si>
    <r>
      <rPr>
        <b/>
        <u/>
        <vertAlign val="superscript"/>
        <sz val="12"/>
        <rFont val="Times New Roman"/>
        <family val="1"/>
      </rPr>
      <t>1,2,3</t>
    </r>
    <r>
      <rPr>
        <b/>
        <u/>
        <sz val="12"/>
        <rFont val="Times New Roman"/>
        <family val="1"/>
      </rPr>
      <t>Invalid 2015-2017 Design Value (µg/m</t>
    </r>
    <r>
      <rPr>
        <b/>
        <u/>
        <vertAlign val="superscript"/>
        <sz val="12"/>
        <rFont val="Times New Roman"/>
        <family val="1"/>
      </rPr>
      <t>3</t>
    </r>
    <r>
      <rPr>
        <b/>
        <u/>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</si>
</sst>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dd/yy;@"/>
  </numFmts>
  <fonts count="26" x14ac:knownFonts="1">
    <font>
      <sz val="11"/>
      <color theme="1"/>
      <name val="Calibri"/>
      <family val="2"/>
      <scheme val="minor"/>
    </font>
    <font>
      <b/>
      <sz val="11"/>
      <color theme="1"/>
      <name val="Calibri"/>
      <family val="2"/>
      <scheme val="minor"/>
    </font>
    <font>
      <sz val="10"/>
      <name val="Arial"/>
    </font>
    <font>
      <sz val="10"/>
      <name val="MS Sans Serif"/>
      <family val="2"/>
    </font>
    <font>
      <sz val="10"/>
      <name val="Arial"/>
      <family val="2"/>
    </font>
    <font>
      <sz val="14"/>
      <name val="Times New Roman"/>
      <family val="1"/>
    </font>
    <font>
      <sz val="14"/>
      <name val="MS Sans Serif"/>
      <family val="2"/>
    </font>
    <font>
      <b/>
      <u/>
      <sz val="12"/>
      <name val="Times New Roman"/>
      <family val="1"/>
    </font>
    <font>
      <b/>
      <u/>
      <vertAlign val="superscript"/>
      <sz val="12"/>
      <name val="Times New Roman"/>
      <family val="1"/>
    </font>
    <font>
      <sz val="12"/>
      <name val="Times New Roman"/>
      <family val="1"/>
    </font>
    <font>
      <sz val="12"/>
      <name val="MS Sans Serif"/>
      <family val="2"/>
    </font>
    <font>
      <i/>
      <sz val="10"/>
      <name val="Times New Roman"/>
      <family val="1"/>
    </font>
    <font>
      <b/>
      <sz val="12"/>
      <name val="Times New Roman"/>
      <family val="1"/>
    </font>
    <font>
      <vertAlign val="superscript"/>
      <sz val="12"/>
      <name val="Times New Roman"/>
      <family val="1"/>
    </font>
    <font>
      <sz val="12"/>
      <name val="Arial"/>
      <family val="2"/>
    </font>
    <font>
      <b/>
      <u/>
      <sz val="11"/>
      <color theme="1"/>
      <name val="Calibri"/>
      <family val="2"/>
      <scheme val="minor"/>
    </font>
    <font>
      <b/>
      <u/>
      <sz val="12"/>
      <color theme="1"/>
      <name val="Times New Roman"/>
      <family val="1"/>
    </font>
    <font>
      <b/>
      <sz val="12"/>
      <name val="MS Sans Serif"/>
      <family val="2"/>
    </font>
    <font>
      <b/>
      <sz val="12"/>
      <color theme="1"/>
      <name val="Times New Roman"/>
      <family val="1"/>
    </font>
    <font>
      <b/>
      <u/>
      <vertAlign val="superscript"/>
      <sz val="11"/>
      <color theme="1"/>
      <name val="Calibri"/>
      <family val="2"/>
      <scheme val="minor"/>
    </font>
    <font>
      <sz val="11"/>
      <color rgb="FF000000"/>
      <name val="Calibri"/>
    </font>
    <font>
      <b/>
      <u/>
      <sz val="12"/>
      <name val="Calibri"/>
      <family val="2"/>
      <scheme val="minor"/>
    </font>
    <font>
      <b/>
      <u/>
      <vertAlign val="superscript"/>
      <sz val="12"/>
      <name val="Calibri"/>
      <family val="2"/>
      <scheme val="minor"/>
    </font>
    <font>
      <b/>
      <sz val="12"/>
      <name val="Arial"/>
      <family val="2"/>
    </font>
    <font>
      <b/>
      <u/>
      <sz val="12"/>
      <color theme="1"/>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4" fillId="0" borderId="0" applyBorder="0"/>
    <xf numFmtId="0" fontId="3" fillId="0" borderId="0"/>
  </cellStyleXfs>
  <cellXfs count="111">
    <xf numFmtId="0" fontId="0" fillId="0" borderId="0" xfId="0"/>
    <xf numFmtId="164" fontId="5" fillId="0" borderId="0" xfId="0" applyNumberFormat="1"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0" fontId="6" fillId="0" borderId="0" xfId="0" applyFont="1"/>
    <xf numFmtId="14" fontId="6" fillId="0" borderId="0" xfId="0" applyNumberFormat="1" applyFont="1"/>
    <xf numFmtId="0" fontId="6" fillId="0" borderId="0" xfId="0" applyFont="1" applyAlignment="1">
      <alignment horizontal="center"/>
    </xf>
    <xf numFmtId="0" fontId="7" fillId="0" borderId="0" xfId="3" applyFont="1" applyAlignment="1">
      <alignment horizontal="center" wrapText="1"/>
    </xf>
    <xf numFmtId="49" fontId="7" fillId="0" borderId="0" xfId="2" applyNumberFormat="1" applyFont="1" applyAlignment="1">
      <alignment horizontal="center" wrapText="1" readingOrder="1"/>
    </xf>
    <xf numFmtId="0" fontId="0" fillId="0" borderId="0" xfId="0" applyAlignment="1">
      <alignment horizontal="center"/>
    </xf>
    <xf numFmtId="0" fontId="0" fillId="0" borderId="0" xfId="0" applyAlignment="1">
      <alignment horizontal="center" vertical="center"/>
    </xf>
    <xf numFmtId="0" fontId="9" fillId="0" borderId="0" xfId="2" applyFont="1" applyAlignment="1"/>
    <xf numFmtId="0" fontId="9" fillId="0" borderId="0" xfId="2" applyFont="1" applyAlignment="1">
      <alignment horizontal="center"/>
    </xf>
    <xf numFmtId="0" fontId="10" fillId="0" borderId="0" xfId="0" applyFont="1"/>
    <xf numFmtId="0" fontId="9" fillId="0" borderId="0" xfId="0" applyFont="1"/>
    <xf numFmtId="164" fontId="9" fillId="0" borderId="0" xfId="0" applyNumberFormat="1" applyFont="1" applyAlignment="1">
      <alignment horizontal="center"/>
    </xf>
    <xf numFmtId="0" fontId="12" fillId="0" borderId="0" xfId="2" applyFont="1" applyAlignment="1">
      <alignment wrapText="1"/>
    </xf>
    <xf numFmtId="0" fontId="9" fillId="0" borderId="0" xfId="2" applyFont="1"/>
    <xf numFmtId="0" fontId="14" fillId="0" borderId="0" xfId="2" applyFont="1"/>
    <xf numFmtId="0" fontId="9" fillId="0" borderId="0" xfId="2" applyFont="1" applyAlignment="1">
      <alignment wrapText="1"/>
    </xf>
    <xf numFmtId="0" fontId="7" fillId="0" borderId="0" xfId="3" applyFont="1" applyAlignment="1">
      <alignment horizontal="center"/>
    </xf>
    <xf numFmtId="2" fontId="7" fillId="0" borderId="0" xfId="0" applyNumberFormat="1" applyFont="1" applyAlignment="1">
      <alignment horizontal="center" wrapText="1"/>
    </xf>
    <xf numFmtId="0" fontId="1" fillId="0" borderId="0" xfId="0" applyFont="1" applyAlignment="1">
      <alignment horizontal="center"/>
    </xf>
    <xf numFmtId="0" fontId="9" fillId="0" borderId="0" xfId="0" applyNumberFormat="1" applyFont="1" applyAlignment="1">
      <alignment wrapText="1"/>
    </xf>
    <xf numFmtId="0" fontId="9" fillId="0" borderId="0" xfId="0" quotePrefix="1" applyNumberFormat="1" applyFont="1" applyAlignment="1">
      <alignment wrapText="1"/>
    </xf>
    <xf numFmtId="0" fontId="9" fillId="0" borderId="0" xfId="0" applyFont="1" applyAlignment="1">
      <alignment horizontal="center"/>
    </xf>
    <xf numFmtId="0" fontId="16" fillId="0" borderId="0" xfId="0" applyFont="1" applyAlignment="1">
      <alignment horizontal="center"/>
    </xf>
    <xf numFmtId="0" fontId="12" fillId="0" borderId="0" xfId="0" applyFont="1" applyAlignment="1">
      <alignment horizontal="left"/>
    </xf>
    <xf numFmtId="0" fontId="9" fillId="0" borderId="0" xfId="0" applyFont="1" applyAlignment="1"/>
    <xf numFmtId="14" fontId="9" fillId="0" borderId="0" xfId="0" applyNumberFormat="1" applyFont="1" applyAlignment="1">
      <alignment horizontal="center"/>
    </xf>
    <xf numFmtId="0" fontId="9" fillId="0" borderId="0" xfId="0" applyFont="1" applyAlignment="1">
      <alignment horizontal="left"/>
    </xf>
    <xf numFmtId="165" fontId="9" fillId="0" borderId="0" xfId="0" applyNumberFormat="1" applyFont="1" applyAlignment="1">
      <alignment horizontal="center"/>
    </xf>
    <xf numFmtId="14" fontId="10" fillId="0" borderId="0" xfId="0" applyNumberFormat="1" applyFont="1"/>
    <xf numFmtId="0" fontId="10" fillId="0" borderId="0" xfId="0" applyFont="1" applyAlignment="1">
      <alignment horizontal="center"/>
    </xf>
    <xf numFmtId="0" fontId="18" fillId="0" borderId="0" xfId="0" applyFont="1"/>
    <xf numFmtId="0" fontId="18" fillId="0" borderId="0" xfId="0" applyFont="1" applyAlignment="1">
      <alignment horizontal="center"/>
    </xf>
    <xf numFmtId="0" fontId="15" fillId="0" borderId="0" xfId="0" applyFont="1" applyAlignment="1">
      <alignment horizontal="center" vertical="center" wrapText="1"/>
    </xf>
    <xf numFmtId="0" fontId="1" fillId="0" borderId="0" xfId="0" applyFont="1"/>
    <xf numFmtId="0" fontId="0" fillId="0" borderId="0" xfId="0" applyFill="1" applyAlignment="1">
      <alignment horizontal="center"/>
    </xf>
    <xf numFmtId="0" fontId="20" fillId="0" borderId="0" xfId="0" applyFont="1" applyFill="1" applyBorder="1" applyAlignment="1" applyProtection="1">
      <alignment vertical="center" wrapText="1"/>
    </xf>
    <xf numFmtId="0" fontId="16" fillId="0" borderId="0" xfId="0" applyFont="1" applyAlignment="1">
      <alignment horizontal="center" wrapText="1"/>
    </xf>
    <xf numFmtId="0" fontId="9" fillId="0" borderId="0" xfId="2" applyFont="1" applyAlignment="1">
      <alignment wrapText="1"/>
    </xf>
    <xf numFmtId="0" fontId="21" fillId="0" borderId="0" xfId="3" applyFont="1" applyAlignment="1">
      <alignment horizontal="center" vertical="center" wrapText="1"/>
    </xf>
    <xf numFmtId="0" fontId="21" fillId="0" borderId="0" xfId="3" applyFont="1" applyAlignment="1">
      <alignment horizontal="center" vertical="center"/>
    </xf>
    <xf numFmtId="0" fontId="21" fillId="0" borderId="0" xfId="0" applyFont="1" applyAlignment="1">
      <alignment horizontal="center" vertical="center" wrapText="1"/>
    </xf>
    <xf numFmtId="49" fontId="21" fillId="0" borderId="0" xfId="2" applyNumberFormat="1" applyFont="1" applyAlignment="1">
      <alignment horizontal="center" vertical="center" wrapText="1" readingOrder="1"/>
    </xf>
    <xf numFmtId="3" fontId="0" fillId="0" borderId="0" xfId="0" applyNumberFormat="1"/>
    <xf numFmtId="0" fontId="12" fillId="0" borderId="0" xfId="2" applyFont="1" applyAlignment="1">
      <alignment horizontal="center" wrapText="1"/>
    </xf>
    <xf numFmtId="0" fontId="14" fillId="0" borderId="0" xfId="2" applyFont="1" applyAlignment="1">
      <alignment horizontal="center"/>
    </xf>
    <xf numFmtId="0" fontId="20" fillId="0" borderId="0" xfId="0" applyFont="1" applyFill="1" applyBorder="1" applyAlignment="1" applyProtection="1">
      <alignment horizontal="center" vertical="center" wrapText="1"/>
    </xf>
    <xf numFmtId="14" fontId="9" fillId="0" borderId="0" xfId="0" applyNumberFormat="1" applyFont="1" applyAlignment="1">
      <alignment horizontal="left"/>
    </xf>
    <xf numFmtId="0" fontId="0" fillId="0" borderId="0" xfId="0" applyAlignment="1">
      <alignment horizontal="left"/>
    </xf>
    <xf numFmtId="0" fontId="20" fillId="0" borderId="0" xfId="0" applyFont="1" applyFill="1" applyBorder="1" applyAlignment="1" applyProtection="1">
      <alignment horizontal="left" vertical="center" wrapText="1"/>
    </xf>
    <xf numFmtId="0" fontId="9" fillId="0" borderId="0" xfId="2" applyFont="1" applyAlignment="1">
      <alignment horizontal="left"/>
    </xf>
    <xf numFmtId="0" fontId="12" fillId="0" borderId="0" xfId="0" applyFont="1" applyAlignment="1">
      <alignment horizontal="center"/>
    </xf>
    <xf numFmtId="0" fontId="1" fillId="0" borderId="0" xfId="0" applyFont="1" applyAlignment="1">
      <alignment horizontal="center" vertical="center"/>
    </xf>
    <xf numFmtId="0" fontId="17" fillId="0" borderId="0" xfId="0" applyFont="1" applyAlignment="1">
      <alignment horizontal="center"/>
    </xf>
    <xf numFmtId="0" fontId="23" fillId="0" borderId="0" xfId="2" applyFont="1" applyAlignment="1">
      <alignment horizontal="center" wrapText="1"/>
    </xf>
    <xf numFmtId="0" fontId="15" fillId="0" borderId="0" xfId="0" applyFont="1" applyAlignment="1">
      <alignment horizontal="center" vertical="center"/>
    </xf>
    <xf numFmtId="0" fontId="7" fillId="0" borderId="0" xfId="3" applyFont="1" applyAlignment="1">
      <alignment horizontal="center" vertical="center" wrapText="1"/>
    </xf>
    <xf numFmtId="0" fontId="7" fillId="0" borderId="0" xfId="3" applyFont="1" applyAlignment="1">
      <alignment horizontal="center" vertical="center"/>
    </xf>
    <xf numFmtId="0" fontId="7" fillId="0" borderId="0" xfId="0" applyFont="1" applyAlignment="1">
      <alignment horizontal="center" vertical="center" wrapText="1"/>
    </xf>
    <xf numFmtId="49" fontId="7" fillId="0" borderId="0" xfId="2" applyNumberFormat="1" applyFont="1" applyAlignment="1">
      <alignment horizontal="center" vertical="center" wrapText="1" readingOrder="1"/>
    </xf>
    <xf numFmtId="2" fontId="7" fillId="0" borderId="0" xfId="0" applyNumberFormat="1" applyFont="1" applyAlignment="1">
      <alignment horizontal="center" vertical="center" wrapText="1"/>
    </xf>
    <xf numFmtId="0" fontId="18" fillId="0" borderId="0" xfId="0" applyFont="1" applyAlignment="1">
      <alignment horizontal="center" vertical="center"/>
    </xf>
    <xf numFmtId="164" fontId="9" fillId="0" borderId="0" xfId="0" applyNumberFormat="1" applyFont="1" applyAlignment="1">
      <alignment horizontal="center" vertical="center"/>
    </xf>
    <xf numFmtId="49" fontId="7" fillId="0" borderId="0" xfId="2" applyNumberFormat="1" applyFont="1" applyAlignment="1">
      <alignment horizontal="center" vertical="center" wrapText="1"/>
    </xf>
    <xf numFmtId="49" fontId="21" fillId="0" borderId="0" xfId="2" applyNumberFormat="1" applyFont="1" applyAlignment="1">
      <alignment horizontal="center" vertical="center" wrapText="1"/>
    </xf>
    <xf numFmtId="0" fontId="24" fillId="0" borderId="0" xfId="0" applyFont="1" applyAlignment="1">
      <alignment horizontal="center" vertical="center" wrapText="1"/>
    </xf>
    <xf numFmtId="0" fontId="25" fillId="0" borderId="0" xfId="3" applyFont="1" applyAlignment="1"/>
    <xf numFmtId="0" fontId="25" fillId="0" borderId="0" xfId="3" applyFont="1" applyAlignment="1">
      <alignment wrapText="1"/>
    </xf>
    <xf numFmtId="49" fontId="25" fillId="0" borderId="0" xfId="2" applyNumberFormat="1" applyFont="1" applyAlignment="1">
      <alignment wrapText="1" readingOrder="1"/>
    </xf>
    <xf numFmtId="49" fontId="25" fillId="0" borderId="0" xfId="2" applyNumberFormat="1" applyFont="1" applyAlignment="1">
      <alignment horizontal="center" vertical="center" wrapText="1"/>
    </xf>
    <xf numFmtId="0" fontId="15" fillId="0" borderId="0" xfId="0" applyFont="1" applyFill="1" applyAlignment="1">
      <alignment horizontal="center" vertical="center" wrapText="1"/>
    </xf>
    <xf numFmtId="0" fontId="15" fillId="0" borderId="0" xfId="0" applyFont="1" applyAlignment="1">
      <alignment vertical="center"/>
    </xf>
    <xf numFmtId="3" fontId="0" fillId="0" borderId="0" xfId="0" applyNumberFormat="1" applyAlignment="1">
      <alignment horizontal="center"/>
    </xf>
    <xf numFmtId="49" fontId="0" fillId="0" borderId="0" xfId="0" applyNumberFormat="1" applyAlignment="1">
      <alignment horizontal="center"/>
    </xf>
    <xf numFmtId="49" fontId="9" fillId="0" borderId="0" xfId="0" applyNumberFormat="1" applyFont="1" applyAlignment="1">
      <alignment horizontal="center"/>
    </xf>
    <xf numFmtId="49" fontId="15" fillId="0" borderId="0" xfId="0" applyNumberFormat="1" applyFont="1" applyAlignment="1">
      <alignment horizontal="center" vertical="center"/>
    </xf>
    <xf numFmtId="0" fontId="9" fillId="0" borderId="0" xfId="2" applyFont="1" applyAlignment="1">
      <alignment horizontal="center" wrapText="1"/>
    </xf>
    <xf numFmtId="0" fontId="10" fillId="0" borderId="0" xfId="0" applyFont="1" applyFill="1" applyAlignment="1">
      <alignment horizontal="center"/>
    </xf>
    <xf numFmtId="14" fontId="10" fillId="0" borderId="0" xfId="0" applyNumberFormat="1" applyFont="1" applyAlignment="1">
      <alignment horizontal="center"/>
    </xf>
    <xf numFmtId="49" fontId="16" fillId="0" borderId="0" xfId="0" applyNumberFormat="1" applyFont="1" applyAlignment="1">
      <alignment horizontal="center"/>
    </xf>
    <xf numFmtId="49" fontId="18" fillId="0" borderId="0" xfId="0" applyNumberFormat="1" applyFont="1" applyAlignment="1"/>
    <xf numFmtId="49" fontId="18" fillId="0" borderId="0" xfId="0" applyNumberFormat="1" applyFont="1" applyAlignment="1">
      <alignment horizontal="left"/>
    </xf>
    <xf numFmtId="0" fontId="0" fillId="0" borderId="0" xfId="0" applyNumberFormat="1" applyAlignment="1">
      <alignment horizontal="center"/>
    </xf>
    <xf numFmtId="49" fontId="0" fillId="0" borderId="0" xfId="0" applyNumberFormat="1" applyAlignment="1">
      <alignment horizontal="left"/>
    </xf>
    <xf numFmtId="0" fontId="9" fillId="0" borderId="0" xfId="0" applyFont="1" applyAlignment="1">
      <alignment vertical="center" wrapText="1"/>
    </xf>
    <xf numFmtId="0" fontId="10"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14" fontId="0" fillId="0" borderId="0" xfId="0" applyNumberFormat="1" applyAlignment="1">
      <alignment horizontal="center"/>
    </xf>
    <xf numFmtId="22" fontId="0" fillId="0" borderId="0" xfId="0" applyNumberFormat="1" applyAlignment="1">
      <alignment horizontal="center"/>
    </xf>
    <xf numFmtId="0" fontId="12" fillId="0" borderId="0" xfId="2" applyFont="1" applyAlignment="1">
      <alignment horizontal="left" wrapText="1"/>
    </xf>
    <xf numFmtId="0" fontId="9" fillId="0" borderId="0" xfId="2" applyFont="1" applyAlignment="1">
      <alignment horizontal="left" vertical="top" wrapText="1"/>
    </xf>
    <xf numFmtId="0" fontId="9" fillId="0" borderId="0" xfId="2" applyNumberFormat="1" applyFont="1" applyAlignment="1">
      <alignment horizontal="left" vertical="top" wrapText="1"/>
    </xf>
    <xf numFmtId="0" fontId="9" fillId="0" borderId="0" xfId="2" applyFont="1" applyAlignment="1">
      <alignment wrapText="1"/>
    </xf>
    <xf numFmtId="0" fontId="12" fillId="0" borderId="0" xfId="2" applyFont="1" applyAlignment="1">
      <alignment horizontal="left"/>
    </xf>
    <xf numFmtId="0" fontId="12" fillId="0" borderId="0" xfId="0" applyFont="1" applyAlignment="1">
      <alignment horizontal="left"/>
    </xf>
    <xf numFmtId="0" fontId="12" fillId="0" borderId="0" xfId="3" applyFont="1" applyAlignment="1">
      <alignment horizontal="left" wrapText="1"/>
    </xf>
    <xf numFmtId="0" fontId="12" fillId="0" borderId="0" xfId="0" applyFont="1" applyAlignment="1">
      <alignment wrapText="1"/>
    </xf>
    <xf numFmtId="0" fontId="17" fillId="0" borderId="0" xfId="0" applyFont="1" applyAlignment="1"/>
    <xf numFmtId="0" fontId="9" fillId="0" borderId="0" xfId="0" applyFont="1" applyAlignment="1">
      <alignment wrapText="1"/>
    </xf>
    <xf numFmtId="0" fontId="10" fillId="0" borderId="0" xfId="0" applyFont="1" applyAlignment="1">
      <alignment wrapText="1"/>
    </xf>
    <xf numFmtId="0" fontId="10" fillId="0" borderId="0" xfId="0" applyFont="1" applyAlignment="1"/>
    <xf numFmtId="0" fontId="9" fillId="0" borderId="0" xfId="2" applyFont="1" applyAlignment="1">
      <alignment vertical="center" wrapText="1"/>
    </xf>
    <xf numFmtId="0" fontId="9" fillId="0" borderId="0" xfId="0" applyFont="1" applyAlignment="1">
      <alignment vertical="center" wrapText="1"/>
    </xf>
    <xf numFmtId="0" fontId="10" fillId="0" borderId="0" xfId="0" applyFont="1" applyAlignment="1">
      <alignment vertical="center"/>
    </xf>
    <xf numFmtId="0" fontId="9" fillId="0" borderId="0" xfId="2" applyFont="1" applyAlignment="1">
      <alignment horizontal="left"/>
    </xf>
    <xf numFmtId="0" fontId="9" fillId="0" borderId="0" xfId="2" applyFont="1" applyAlignment="1">
      <alignment horizontal="left" vertical="center" wrapText="1"/>
    </xf>
    <xf numFmtId="49" fontId="12" fillId="0" borderId="0" xfId="0" applyNumberFormat="1" applyFont="1" applyAlignment="1">
      <alignment horizontal="left"/>
    </xf>
  </cellXfs>
  <cellStyles count="4">
    <cellStyle name="Normal" xfId="0" builtinId="0"/>
    <cellStyle name="Normal 2" xfId="1"/>
    <cellStyle name="Normal_Draft Final 2007-2009 Pb (2008 NAAQS) Design Values" xfId="2"/>
    <cellStyle name="Normal_table5b"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33</xdr:row>
      <xdr:rowOff>1</xdr:rowOff>
    </xdr:from>
    <xdr:ext cx="11384279" cy="1005840"/>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0" y="8115301"/>
          <a:ext cx="11384279" cy="10058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t>
          </a:r>
        </a:p>
        <a:p>
          <a:r>
            <a:rPr lang="en-US" sz="1200">
              <a:latin typeface="+mn-lt"/>
              <a:ea typeface="+mn-ea"/>
              <a:cs typeface="+mn-cs"/>
            </a:rPr>
            <a:t>as whether an area has attained a NAAQS.  The information set forth in this report has no regulatory effect.   To have regulatory effect, a final EPA determination as to </a:t>
          </a:r>
        </a:p>
        <a:p>
          <a:r>
            <a:rPr lang="en-US" sz="1200">
              <a:latin typeface="+mn-lt"/>
              <a:ea typeface="+mn-ea"/>
              <a:cs typeface="+mn-cs"/>
            </a:rPr>
            <a:t>whether an area has attained a NAAQS or attained a NAAQS as of its applicable attainment date can be accomplished only after rulemaking that provides an opportunity </a:t>
          </a:r>
        </a:p>
        <a:p>
          <a:r>
            <a:rPr lang="en-US" sz="1200">
              <a:latin typeface="+mn-lt"/>
              <a:ea typeface="+mn-ea"/>
              <a:cs typeface="+mn-cs"/>
            </a:rPr>
            <a:t>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14</xdr:row>
      <xdr:rowOff>0</xdr:rowOff>
    </xdr:from>
    <xdr:ext cx="9159240" cy="1127760"/>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1" y="6149340"/>
          <a:ext cx="9159240" cy="112776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30</xdr:row>
      <xdr:rowOff>0</xdr:rowOff>
    </xdr:from>
    <xdr:ext cx="11940540" cy="895350"/>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0" y="6736080"/>
          <a:ext cx="1194054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61</xdr:row>
      <xdr:rowOff>0</xdr:rowOff>
    </xdr:from>
    <xdr:ext cx="39216250" cy="895350"/>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0" y="657606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202</xdr:row>
      <xdr:rowOff>0</xdr:rowOff>
    </xdr:from>
    <xdr:ext cx="39216250" cy="895350"/>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0" y="4457700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215</xdr:row>
      <xdr:rowOff>0</xdr:rowOff>
    </xdr:from>
    <xdr:ext cx="39216250" cy="895350"/>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0" y="655320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workbookViewId="0">
      <pane ySplit="3" topLeftCell="A4" activePane="bottomLeft" state="frozen"/>
      <selection pane="bottomLeft" sqref="A1:H1"/>
    </sheetView>
  </sheetViews>
  <sheetFormatPr defaultRowHeight="15" x14ac:dyDescent="0.25"/>
  <cols>
    <col min="1" max="1" width="42.5703125" customWidth="1"/>
    <col min="2" max="2" width="16.7109375" style="9" customWidth="1"/>
    <col min="3" max="3" width="24.140625" style="51" customWidth="1"/>
    <col min="4" max="5" width="15.7109375" customWidth="1"/>
    <col min="6" max="6" width="25" style="9" customWidth="1"/>
    <col min="7" max="7" width="22.7109375" style="9" customWidth="1"/>
    <col min="8" max="8" width="15.7109375" style="22" customWidth="1"/>
    <col min="9" max="9" width="15.85546875" customWidth="1"/>
    <col min="10" max="10" width="31.7109375" customWidth="1"/>
  </cols>
  <sheetData>
    <row r="1" spans="1:10" s="13" customFormat="1" ht="16.149999999999999" customHeight="1" x14ac:dyDescent="0.25">
      <c r="A1" s="93" t="s">
        <v>1396</v>
      </c>
      <c r="B1" s="93"/>
      <c r="C1" s="93"/>
      <c r="D1" s="93"/>
      <c r="E1" s="93"/>
      <c r="F1" s="93"/>
      <c r="G1" s="93"/>
      <c r="H1" s="93"/>
    </row>
    <row r="2" spans="1:10" s="13" customFormat="1" ht="15.75" x14ac:dyDescent="0.25">
      <c r="A2" s="27" t="s">
        <v>1577</v>
      </c>
      <c r="B2" s="25"/>
      <c r="C2" s="50"/>
      <c r="D2" s="30"/>
      <c r="E2" s="30"/>
      <c r="F2" s="25"/>
      <c r="G2" s="15"/>
      <c r="H2" s="54"/>
    </row>
    <row r="3" spans="1:10" ht="50.25" customHeight="1" x14ac:dyDescent="0.25">
      <c r="A3" s="42" t="s">
        <v>700</v>
      </c>
      <c r="B3" s="43" t="s">
        <v>701</v>
      </c>
      <c r="C3" s="43" t="s">
        <v>702</v>
      </c>
      <c r="D3" s="42" t="s">
        <v>0</v>
      </c>
      <c r="E3" s="42"/>
      <c r="F3" s="44" t="s">
        <v>963</v>
      </c>
      <c r="G3" s="45" t="s">
        <v>1576</v>
      </c>
      <c r="H3" s="36" t="s">
        <v>775</v>
      </c>
      <c r="I3" s="36" t="s">
        <v>961</v>
      </c>
      <c r="J3" s="58" t="s">
        <v>1397</v>
      </c>
    </row>
    <row r="4" spans="1:10" s="37" customFormat="1" x14ac:dyDescent="0.25">
      <c r="A4" s="51" t="s">
        <v>957</v>
      </c>
      <c r="B4" s="51" t="s">
        <v>1</v>
      </c>
      <c r="C4" s="51" t="s">
        <v>2</v>
      </c>
      <c r="D4" s="9">
        <v>4</v>
      </c>
      <c r="E4" s="9"/>
      <c r="F4" s="9" t="s">
        <v>774</v>
      </c>
      <c r="G4" s="9">
        <v>0.09</v>
      </c>
      <c r="H4" s="9" t="s">
        <v>3</v>
      </c>
      <c r="I4" s="75">
        <v>2275</v>
      </c>
      <c r="J4" t="s">
        <v>1407</v>
      </c>
    </row>
    <row r="5" spans="1:10" s="37" customFormat="1" x14ac:dyDescent="0.25">
      <c r="A5" s="51" t="s">
        <v>950</v>
      </c>
      <c r="B5" s="51" t="s">
        <v>5</v>
      </c>
      <c r="C5" s="51" t="s">
        <v>6</v>
      </c>
      <c r="D5" s="9">
        <v>9</v>
      </c>
      <c r="E5" s="9"/>
      <c r="F5" s="9" t="s">
        <v>774</v>
      </c>
      <c r="G5" s="9">
        <v>0.28000000000000003</v>
      </c>
      <c r="H5" s="9" t="s">
        <v>135</v>
      </c>
      <c r="I5" s="75">
        <v>4630</v>
      </c>
      <c r="J5" t="s">
        <v>1399</v>
      </c>
    </row>
    <row r="6" spans="1:10" x14ac:dyDescent="0.25">
      <c r="A6" s="51" t="s">
        <v>953</v>
      </c>
      <c r="B6" s="51" t="s">
        <v>9</v>
      </c>
      <c r="C6" s="51" t="s">
        <v>12</v>
      </c>
      <c r="D6" s="9">
        <v>9</v>
      </c>
      <c r="E6" s="9"/>
      <c r="F6" s="9" t="s">
        <v>774</v>
      </c>
      <c r="G6" s="9">
        <v>0.02</v>
      </c>
      <c r="H6" s="9" t="s">
        <v>3</v>
      </c>
      <c r="I6" s="75">
        <v>9436927</v>
      </c>
      <c r="J6" t="s">
        <v>1412</v>
      </c>
    </row>
    <row r="7" spans="1:10" x14ac:dyDescent="0.25">
      <c r="A7" s="51" t="s">
        <v>956</v>
      </c>
      <c r="B7" s="51" t="s">
        <v>18</v>
      </c>
      <c r="C7" s="51" t="s">
        <v>19</v>
      </c>
      <c r="D7" s="9">
        <v>4</v>
      </c>
      <c r="E7" s="9"/>
      <c r="F7" s="9" t="s">
        <v>774</v>
      </c>
      <c r="G7" s="9">
        <v>0.15</v>
      </c>
      <c r="H7" s="9" t="s">
        <v>3</v>
      </c>
      <c r="I7" s="75">
        <v>4128</v>
      </c>
      <c r="J7" t="s">
        <v>1403</v>
      </c>
    </row>
    <row r="8" spans="1:10" x14ac:dyDescent="0.25">
      <c r="A8" s="51" t="s">
        <v>943</v>
      </c>
      <c r="B8" s="51" t="s">
        <v>26</v>
      </c>
      <c r="C8" s="51" t="s">
        <v>27</v>
      </c>
      <c r="D8" s="9">
        <v>5</v>
      </c>
      <c r="E8" s="9"/>
      <c r="F8" s="9" t="s">
        <v>777</v>
      </c>
      <c r="G8" s="9">
        <v>0.03</v>
      </c>
      <c r="H8" s="9" t="s">
        <v>3</v>
      </c>
      <c r="I8" s="75">
        <v>35696</v>
      </c>
      <c r="J8" t="s">
        <v>1410</v>
      </c>
    </row>
    <row r="9" spans="1:10" x14ac:dyDescent="0.25">
      <c r="A9" s="51" t="s">
        <v>949</v>
      </c>
      <c r="B9" s="51" t="s">
        <v>26</v>
      </c>
      <c r="C9" s="51" t="s">
        <v>31</v>
      </c>
      <c r="D9" s="9">
        <v>5</v>
      </c>
      <c r="E9" s="9"/>
      <c r="F9" s="9" t="s">
        <v>777</v>
      </c>
      <c r="G9" s="9">
        <v>0.03</v>
      </c>
      <c r="H9" s="9" t="s">
        <v>3</v>
      </c>
      <c r="I9" s="75">
        <v>38901</v>
      </c>
      <c r="J9" t="s">
        <v>1411</v>
      </c>
    </row>
    <row r="10" spans="1:10" x14ac:dyDescent="0.25">
      <c r="A10" s="51" t="s">
        <v>954</v>
      </c>
      <c r="B10" s="51" t="s">
        <v>36</v>
      </c>
      <c r="C10" s="51" t="s">
        <v>37</v>
      </c>
      <c r="D10" s="9">
        <v>5</v>
      </c>
      <c r="E10" s="9"/>
      <c r="F10" s="9" t="s">
        <v>774</v>
      </c>
      <c r="G10" s="9">
        <v>0.11</v>
      </c>
      <c r="H10" s="9" t="s">
        <v>3</v>
      </c>
      <c r="I10" s="75">
        <v>854</v>
      </c>
      <c r="J10" t="s">
        <v>1406</v>
      </c>
    </row>
    <row r="11" spans="1:10" x14ac:dyDescent="0.25">
      <c r="A11" s="51" t="s">
        <v>946</v>
      </c>
      <c r="B11" s="51" t="s">
        <v>41</v>
      </c>
      <c r="C11" s="51" t="s">
        <v>42</v>
      </c>
      <c r="D11" s="9">
        <v>7</v>
      </c>
      <c r="E11" s="9"/>
      <c r="F11" s="9" t="s">
        <v>774</v>
      </c>
      <c r="G11" s="9">
        <v>7.0000000000000007E-2</v>
      </c>
      <c r="H11" s="9" t="s">
        <v>3</v>
      </c>
      <c r="I11" s="75">
        <v>12845</v>
      </c>
      <c r="J11" t="s">
        <v>1408</v>
      </c>
    </row>
    <row r="12" spans="1:10" x14ac:dyDescent="0.25">
      <c r="A12" s="51" t="s">
        <v>955</v>
      </c>
      <c r="B12" s="51" t="s">
        <v>45</v>
      </c>
      <c r="C12" s="51" t="s">
        <v>46</v>
      </c>
      <c r="D12" s="9">
        <v>7</v>
      </c>
      <c r="E12" s="9"/>
      <c r="F12" s="9" t="s">
        <v>774</v>
      </c>
      <c r="G12" s="9">
        <v>0.18</v>
      </c>
      <c r="H12" s="9" t="s">
        <v>135</v>
      </c>
      <c r="I12" s="75">
        <v>9</v>
      </c>
      <c r="J12" t="s">
        <v>1402</v>
      </c>
    </row>
    <row r="13" spans="1:10" x14ac:dyDescent="0.25">
      <c r="A13" s="51" t="s">
        <v>115</v>
      </c>
      <c r="B13" s="51" t="s">
        <v>55</v>
      </c>
      <c r="C13" s="51" t="s">
        <v>56</v>
      </c>
      <c r="D13" s="9">
        <v>5</v>
      </c>
      <c r="E13" s="9"/>
      <c r="F13" s="9" t="s">
        <v>777</v>
      </c>
      <c r="G13" s="9">
        <v>0.04</v>
      </c>
      <c r="H13" s="9" t="s">
        <v>3</v>
      </c>
      <c r="I13" s="75">
        <v>1890</v>
      </c>
      <c r="J13" t="s">
        <v>1409</v>
      </c>
    </row>
    <row r="14" spans="1:10" x14ac:dyDescent="0.25">
      <c r="A14" s="51" t="s">
        <v>948</v>
      </c>
      <c r="B14" s="51" t="s">
        <v>133</v>
      </c>
      <c r="C14" s="51" t="s">
        <v>132</v>
      </c>
      <c r="D14" s="9">
        <v>5</v>
      </c>
      <c r="E14" s="9"/>
      <c r="F14" s="9" t="s">
        <v>774</v>
      </c>
      <c r="G14" s="9">
        <v>0.13</v>
      </c>
      <c r="H14" s="9" t="s">
        <v>3</v>
      </c>
      <c r="I14" s="75">
        <v>8997</v>
      </c>
      <c r="J14" t="s">
        <v>1404</v>
      </c>
    </row>
    <row r="15" spans="1:10" x14ac:dyDescent="0.25">
      <c r="A15" s="51" t="s">
        <v>951</v>
      </c>
      <c r="B15" s="51" t="s">
        <v>59</v>
      </c>
      <c r="C15" s="51" t="s">
        <v>62</v>
      </c>
      <c r="D15" s="9">
        <v>7</v>
      </c>
      <c r="E15" s="9"/>
      <c r="F15" s="9" t="s">
        <v>774</v>
      </c>
      <c r="G15" s="9">
        <v>0.23</v>
      </c>
      <c r="H15" s="9" t="s">
        <v>135</v>
      </c>
      <c r="I15" s="75">
        <v>4814</v>
      </c>
      <c r="J15" t="s">
        <v>1400</v>
      </c>
    </row>
    <row r="16" spans="1:10" s="37" customFormat="1" x14ac:dyDescent="0.25">
      <c r="A16" s="51" t="s">
        <v>952</v>
      </c>
      <c r="B16" s="51" t="s">
        <v>59</v>
      </c>
      <c r="C16" s="51" t="s">
        <v>63</v>
      </c>
      <c r="D16" s="9">
        <v>7</v>
      </c>
      <c r="E16" s="9"/>
      <c r="F16" s="9" t="s">
        <v>774</v>
      </c>
      <c r="G16" s="9">
        <v>0.19</v>
      </c>
      <c r="H16" s="9" t="s">
        <v>135</v>
      </c>
      <c r="I16" s="75">
        <v>460</v>
      </c>
      <c r="J16" t="s">
        <v>1401</v>
      </c>
    </row>
    <row r="17" spans="1:10" x14ac:dyDescent="0.25">
      <c r="A17" s="51" t="s">
        <v>944</v>
      </c>
      <c r="B17" s="51" t="s">
        <v>68</v>
      </c>
      <c r="C17" s="51" t="s">
        <v>70</v>
      </c>
      <c r="D17" s="9">
        <v>5</v>
      </c>
      <c r="E17" s="9"/>
      <c r="F17" s="9" t="s">
        <v>777</v>
      </c>
      <c r="G17" s="9">
        <v>0.02</v>
      </c>
      <c r="H17" s="9" t="s">
        <v>3</v>
      </c>
      <c r="I17" s="75">
        <v>7816</v>
      </c>
      <c r="J17" t="s">
        <v>1413</v>
      </c>
    </row>
    <row r="18" spans="1:10" x14ac:dyDescent="0.25">
      <c r="A18" s="51" t="s">
        <v>947</v>
      </c>
      <c r="B18" s="51" t="s">
        <v>68</v>
      </c>
      <c r="C18" s="51" t="s">
        <v>73</v>
      </c>
      <c r="D18" s="9">
        <v>5</v>
      </c>
      <c r="E18" s="9"/>
      <c r="F18" s="9" t="s">
        <v>777</v>
      </c>
      <c r="G18" s="9">
        <v>0.12</v>
      </c>
      <c r="H18" s="9" t="s">
        <v>3</v>
      </c>
      <c r="I18" s="75">
        <v>3243</v>
      </c>
      <c r="J18" t="s">
        <v>1405</v>
      </c>
    </row>
    <row r="19" spans="1:10" x14ac:dyDescent="0.25">
      <c r="A19" t="s">
        <v>76</v>
      </c>
      <c r="B19" t="s">
        <v>68</v>
      </c>
      <c r="C19" t="s">
        <v>75</v>
      </c>
      <c r="D19" s="85">
        <v>5</v>
      </c>
      <c r="E19" s="85"/>
      <c r="F19" s="9" t="s">
        <v>777</v>
      </c>
      <c r="G19" s="49" t="s">
        <v>1445</v>
      </c>
      <c r="I19" s="46"/>
      <c r="J19" t="s">
        <v>1424</v>
      </c>
    </row>
    <row r="20" spans="1:10" x14ac:dyDescent="0.25">
      <c r="A20" t="s">
        <v>909</v>
      </c>
      <c r="B20" t="s">
        <v>89</v>
      </c>
      <c r="C20" t="s">
        <v>93</v>
      </c>
      <c r="D20" s="85">
        <v>3</v>
      </c>
      <c r="E20" s="85"/>
      <c r="F20" s="10" t="s">
        <v>774</v>
      </c>
      <c r="G20" s="49" t="s">
        <v>1445</v>
      </c>
      <c r="H20" s="55"/>
      <c r="J20" t="s">
        <v>1425</v>
      </c>
    </row>
    <row r="21" spans="1:10" x14ac:dyDescent="0.25">
      <c r="A21" t="s">
        <v>911</v>
      </c>
      <c r="B21" t="s">
        <v>89</v>
      </c>
      <c r="C21" t="s">
        <v>94</v>
      </c>
      <c r="D21" s="85">
        <v>3</v>
      </c>
      <c r="E21" s="85"/>
      <c r="F21" s="10" t="s">
        <v>774</v>
      </c>
      <c r="G21" s="49" t="s">
        <v>1445</v>
      </c>
      <c r="H21" s="55"/>
      <c r="J21" t="s">
        <v>1426</v>
      </c>
    </row>
    <row r="22" spans="1:10" x14ac:dyDescent="0.25">
      <c r="A22" t="s">
        <v>910</v>
      </c>
      <c r="B22" t="s">
        <v>89</v>
      </c>
      <c r="C22" t="s">
        <v>94</v>
      </c>
      <c r="D22" s="85">
        <v>3</v>
      </c>
      <c r="E22" s="85"/>
      <c r="F22" s="9" t="s">
        <v>774</v>
      </c>
      <c r="G22" s="49" t="s">
        <v>1445</v>
      </c>
      <c r="H22" s="55"/>
      <c r="J22" t="s">
        <v>1427</v>
      </c>
    </row>
    <row r="23" spans="1:10" x14ac:dyDescent="0.25">
      <c r="A23" s="51" t="s">
        <v>99</v>
      </c>
      <c r="B23" s="51" t="s">
        <v>98</v>
      </c>
      <c r="C23" s="51" t="s">
        <v>99</v>
      </c>
      <c r="D23" s="9">
        <v>2</v>
      </c>
      <c r="E23" s="9"/>
      <c r="F23" s="9" t="s">
        <v>774</v>
      </c>
      <c r="G23" s="9">
        <v>0.41</v>
      </c>
      <c r="H23" s="9" t="s">
        <v>135</v>
      </c>
      <c r="I23" s="75">
        <v>32185</v>
      </c>
      <c r="J23" t="s">
        <v>1398</v>
      </c>
    </row>
    <row r="24" spans="1:10" x14ac:dyDescent="0.25">
      <c r="A24" s="51" t="s">
        <v>942</v>
      </c>
      <c r="B24" s="51" t="s">
        <v>100</v>
      </c>
      <c r="C24" s="51" t="s">
        <v>103</v>
      </c>
      <c r="D24" s="9">
        <v>4</v>
      </c>
      <c r="E24" s="9"/>
      <c r="F24" s="9" t="s">
        <v>777</v>
      </c>
      <c r="G24" s="9">
        <v>0.01</v>
      </c>
      <c r="H24" s="9" t="s">
        <v>3</v>
      </c>
      <c r="I24" s="75">
        <v>1611</v>
      </c>
      <c r="J24" t="s">
        <v>1415</v>
      </c>
    </row>
    <row r="25" spans="1:10" x14ac:dyDescent="0.25">
      <c r="A25" s="51" t="s">
        <v>945</v>
      </c>
      <c r="B25" s="51" t="s">
        <v>105</v>
      </c>
      <c r="C25" s="51" t="s">
        <v>106</v>
      </c>
      <c r="D25" s="9">
        <v>6</v>
      </c>
      <c r="E25" s="9"/>
      <c r="F25" s="9" t="s">
        <v>777</v>
      </c>
      <c r="G25" s="9">
        <v>0.01</v>
      </c>
      <c r="H25" s="9" t="s">
        <v>3</v>
      </c>
      <c r="I25" s="75">
        <v>3670</v>
      </c>
      <c r="J25" t="s">
        <v>1414</v>
      </c>
    </row>
    <row r="26" spans="1:10" x14ac:dyDescent="0.25">
      <c r="F26" s="49"/>
      <c r="H26" s="55"/>
    </row>
    <row r="27" spans="1:10" x14ac:dyDescent="0.25">
      <c r="A27" s="39"/>
      <c r="B27" s="49"/>
      <c r="C27" s="52"/>
      <c r="D27" s="39"/>
      <c r="E27" s="39"/>
      <c r="F27" s="49"/>
      <c r="G27" s="49"/>
    </row>
    <row r="28" spans="1:10" s="13" customFormat="1" ht="15.75" x14ac:dyDescent="0.25">
      <c r="A28" s="11" t="s">
        <v>703</v>
      </c>
      <c r="B28" s="12"/>
      <c r="C28" s="53"/>
      <c r="D28" s="12"/>
      <c r="E28" s="12"/>
      <c r="F28" s="12"/>
      <c r="G28" s="33"/>
      <c r="H28" s="56"/>
    </row>
    <row r="29" spans="1:10" s="16" customFormat="1" ht="15" customHeight="1" x14ac:dyDescent="0.25">
      <c r="A29" s="14" t="s">
        <v>1571</v>
      </c>
      <c r="B29" s="25"/>
      <c r="C29" s="30"/>
      <c r="D29" s="14"/>
      <c r="E29" s="14"/>
      <c r="F29" s="15"/>
      <c r="G29" s="47"/>
      <c r="H29" s="47"/>
    </row>
    <row r="30" spans="1:10" s="16" customFormat="1" ht="42.6" customHeight="1" x14ac:dyDescent="0.25">
      <c r="A30" s="94" t="s">
        <v>704</v>
      </c>
      <c r="B30" s="94"/>
      <c r="C30" s="94"/>
      <c r="D30" s="94"/>
      <c r="E30" s="94"/>
      <c r="F30" s="94"/>
      <c r="G30" s="94"/>
      <c r="H30" s="47"/>
    </row>
    <row r="31" spans="1:10" s="18" customFormat="1" ht="122.45" customHeight="1" x14ac:dyDescent="0.25">
      <c r="A31" s="94" t="s">
        <v>1574</v>
      </c>
      <c r="B31" s="94"/>
      <c r="C31" s="94"/>
      <c r="D31" s="94"/>
      <c r="E31" s="94"/>
      <c r="F31" s="94"/>
      <c r="G31" s="94"/>
      <c r="H31" s="57"/>
    </row>
    <row r="32" spans="1:10" s="13" customFormat="1" ht="24.6" customHeight="1" x14ac:dyDescent="0.25">
      <c r="A32" s="95" t="s">
        <v>1578</v>
      </c>
      <c r="B32" s="95"/>
      <c r="C32" s="95"/>
      <c r="D32" s="95"/>
      <c r="E32" s="95"/>
      <c r="F32" s="95"/>
      <c r="G32" s="95"/>
      <c r="H32" s="33"/>
    </row>
  </sheetData>
  <autoFilter ref="A3:H3"/>
  <sortState ref="A4:J25">
    <sortCondition ref="B4:B25"/>
    <sortCondition ref="C4:C25"/>
  </sortState>
  <mergeCells count="4">
    <mergeCell ref="A1:H1"/>
    <mergeCell ref="A31:G31"/>
    <mergeCell ref="A32:G32"/>
    <mergeCell ref="A30:G3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3"/>
  <sheetViews>
    <sheetView workbookViewId="0">
      <pane ySplit="3" topLeftCell="A4" activePane="bottomLeft" state="frozen"/>
      <selection pane="bottomLeft" sqref="A1:H1"/>
    </sheetView>
  </sheetViews>
  <sheetFormatPr defaultRowHeight="15" x14ac:dyDescent="0.25"/>
  <cols>
    <col min="1" max="1" width="18" customWidth="1"/>
    <col min="2" max="2" width="19.7109375" customWidth="1"/>
    <col min="3" max="3" width="9.140625" style="9"/>
    <col min="4" max="4" width="16.85546875" style="9" customWidth="1"/>
    <col min="5" max="5" width="15.85546875" style="9" customWidth="1"/>
    <col min="6" max="6" width="13.28515625" style="9" customWidth="1"/>
    <col min="7" max="7" width="12.7109375" style="9" customWidth="1"/>
    <col min="8" max="8" width="17.85546875" style="9" customWidth="1"/>
    <col min="9" max="10" width="9.140625" style="9"/>
    <col min="11" max="11" width="22.140625" style="9" customWidth="1"/>
    <col min="12" max="13" width="9.140625" style="9"/>
    <col min="14" max="14" width="18.42578125" style="9" customWidth="1"/>
    <col min="15" max="16" width="9.140625" style="9"/>
    <col min="17" max="17" width="37.42578125" customWidth="1"/>
    <col min="18" max="18" width="40.85546875" customWidth="1"/>
    <col min="19" max="19" width="17.7109375" customWidth="1"/>
    <col min="20" max="20" width="63.7109375" customWidth="1"/>
    <col min="22" max="22" width="13.28515625" customWidth="1"/>
  </cols>
  <sheetData>
    <row r="1" spans="1:93" s="4" customFormat="1" ht="20.25" customHeight="1" x14ac:dyDescent="0.35">
      <c r="A1" s="97" t="s">
        <v>706</v>
      </c>
      <c r="B1" s="97"/>
      <c r="C1" s="97"/>
      <c r="D1" s="97"/>
      <c r="E1" s="97"/>
      <c r="F1" s="97"/>
      <c r="G1" s="97"/>
      <c r="H1" s="97"/>
      <c r="I1" s="6"/>
      <c r="J1" s="6"/>
      <c r="K1" s="6"/>
      <c r="L1" s="6"/>
      <c r="M1" s="6"/>
      <c r="N1" s="6"/>
      <c r="O1" s="6"/>
      <c r="P1" s="6"/>
    </row>
    <row r="2" spans="1:93" s="4" customFormat="1" ht="19.5" x14ac:dyDescent="0.35">
      <c r="A2" s="98" t="s">
        <v>1577</v>
      </c>
      <c r="B2" s="98"/>
      <c r="C2" s="98"/>
      <c r="D2" s="98"/>
      <c r="E2" s="98"/>
      <c r="F2" s="1"/>
      <c r="G2" s="2"/>
      <c r="H2" s="3"/>
      <c r="I2" s="6"/>
      <c r="J2" s="6"/>
      <c r="K2" s="6"/>
      <c r="L2" s="6"/>
      <c r="M2" s="6"/>
      <c r="N2" s="6"/>
      <c r="O2" s="6"/>
      <c r="P2" s="6"/>
      <c r="AJ2" s="5"/>
      <c r="AK2" s="5"/>
      <c r="CO2" s="6"/>
    </row>
    <row r="3" spans="1:93" ht="50.25" x14ac:dyDescent="0.25">
      <c r="A3" s="60" t="s">
        <v>701</v>
      </c>
      <c r="B3" s="60" t="s">
        <v>702</v>
      </c>
      <c r="C3" s="59" t="s">
        <v>0</v>
      </c>
      <c r="D3" s="62" t="s">
        <v>1575</v>
      </c>
      <c r="E3" s="61" t="s">
        <v>131</v>
      </c>
      <c r="F3" s="36" t="s">
        <v>958</v>
      </c>
      <c r="G3" s="36" t="s">
        <v>959</v>
      </c>
      <c r="H3" s="36" t="s">
        <v>1416</v>
      </c>
      <c r="I3" s="36" t="s">
        <v>1417</v>
      </c>
      <c r="J3" s="36" t="s">
        <v>1418</v>
      </c>
      <c r="K3" s="36" t="s">
        <v>962</v>
      </c>
      <c r="L3" s="36" t="s">
        <v>960</v>
      </c>
      <c r="M3" s="36" t="s">
        <v>1419</v>
      </c>
      <c r="N3" s="36" t="s">
        <v>1420</v>
      </c>
      <c r="O3" s="36" t="s">
        <v>1421</v>
      </c>
      <c r="P3" s="36" t="s">
        <v>1422</v>
      </c>
      <c r="Q3" s="36" t="s">
        <v>705</v>
      </c>
      <c r="R3" s="36" t="s">
        <v>969</v>
      </c>
      <c r="S3" s="36" t="s">
        <v>695</v>
      </c>
      <c r="T3" s="36" t="s">
        <v>970</v>
      </c>
      <c r="U3" s="36" t="s">
        <v>699</v>
      </c>
      <c r="V3" s="36" t="s">
        <v>698</v>
      </c>
    </row>
    <row r="4" spans="1:93" x14ac:dyDescent="0.25">
      <c r="A4" t="s">
        <v>21</v>
      </c>
      <c r="B4" t="s">
        <v>24</v>
      </c>
      <c r="C4" s="9">
        <v>4</v>
      </c>
      <c r="D4" s="9">
        <v>0.36</v>
      </c>
      <c r="E4" s="9">
        <v>132150009</v>
      </c>
      <c r="F4" s="9">
        <v>1</v>
      </c>
      <c r="G4" s="9">
        <v>2017</v>
      </c>
      <c r="H4" s="9">
        <v>0.36</v>
      </c>
      <c r="I4" s="9">
        <v>1</v>
      </c>
      <c r="J4" s="9">
        <v>12</v>
      </c>
      <c r="K4" s="9">
        <v>0.36</v>
      </c>
      <c r="L4" s="9">
        <v>11</v>
      </c>
      <c r="M4" s="9">
        <v>12</v>
      </c>
      <c r="N4" s="9">
        <v>0.04</v>
      </c>
      <c r="O4" s="9">
        <v>5</v>
      </c>
      <c r="P4" s="9">
        <v>10</v>
      </c>
      <c r="Q4" t="s">
        <v>25</v>
      </c>
      <c r="R4" t="s">
        <v>594</v>
      </c>
      <c r="S4" t="s">
        <v>968</v>
      </c>
      <c r="T4" t="s">
        <v>595</v>
      </c>
      <c r="U4">
        <v>32.434809000000001</v>
      </c>
      <c r="V4">
        <v>-84.929326000000003</v>
      </c>
    </row>
    <row r="5" spans="1:93" x14ac:dyDescent="0.25">
      <c r="A5" t="s">
        <v>36</v>
      </c>
      <c r="B5" t="s">
        <v>39</v>
      </c>
      <c r="C5" s="9">
        <v>5</v>
      </c>
      <c r="D5" s="9">
        <v>0.42</v>
      </c>
      <c r="E5" s="9">
        <v>180890033</v>
      </c>
      <c r="F5" s="9">
        <v>2</v>
      </c>
      <c r="G5" s="9">
        <v>2015</v>
      </c>
      <c r="H5" s="9">
        <v>0.01</v>
      </c>
      <c r="I5" s="9">
        <v>1</v>
      </c>
      <c r="J5" s="9">
        <v>7</v>
      </c>
      <c r="K5" s="9">
        <v>0.01</v>
      </c>
      <c r="L5" s="9">
        <v>1</v>
      </c>
      <c r="M5" s="9">
        <v>12</v>
      </c>
      <c r="N5" s="9">
        <v>0.42</v>
      </c>
      <c r="O5" s="9">
        <v>2</v>
      </c>
      <c r="P5" s="9">
        <v>12</v>
      </c>
      <c r="Q5" t="s">
        <v>818</v>
      </c>
      <c r="R5" t="s">
        <v>845</v>
      </c>
      <c r="S5" t="s">
        <v>549</v>
      </c>
      <c r="T5" t="s">
        <v>550</v>
      </c>
      <c r="U5">
        <v>41.649211000000001</v>
      </c>
      <c r="V5">
        <v>-87.447463999999997</v>
      </c>
    </row>
    <row r="6" spans="1:93" x14ac:dyDescent="0.25">
      <c r="A6" t="s">
        <v>105</v>
      </c>
      <c r="B6" t="s">
        <v>193</v>
      </c>
      <c r="C6" s="9">
        <v>6</v>
      </c>
      <c r="D6" s="9">
        <v>0.17</v>
      </c>
      <c r="E6" s="9">
        <v>482570020</v>
      </c>
      <c r="F6" s="9">
        <v>9</v>
      </c>
      <c r="G6" s="9">
        <v>2017</v>
      </c>
      <c r="H6" s="9">
        <v>0.17</v>
      </c>
      <c r="I6" s="9">
        <v>9</v>
      </c>
      <c r="J6" s="9">
        <v>6</v>
      </c>
      <c r="K6" s="9">
        <v>0.06</v>
      </c>
      <c r="L6" s="9">
        <v>11</v>
      </c>
      <c r="M6" s="9">
        <v>10</v>
      </c>
      <c r="N6" s="9">
        <v>0.04</v>
      </c>
      <c r="O6" s="9">
        <v>5</v>
      </c>
      <c r="P6" s="9">
        <v>12</v>
      </c>
      <c r="Q6" t="s">
        <v>107</v>
      </c>
      <c r="R6" t="s">
        <v>870</v>
      </c>
      <c r="S6" t="s">
        <v>190</v>
      </c>
      <c r="T6" t="s">
        <v>191</v>
      </c>
      <c r="U6">
        <v>32.731918999999998</v>
      </c>
      <c r="V6">
        <v>-96.317910999999995</v>
      </c>
    </row>
    <row r="7" spans="1:93" x14ac:dyDescent="0.25">
      <c r="A7" t="s">
        <v>89</v>
      </c>
      <c r="B7" t="s">
        <v>267</v>
      </c>
      <c r="C7" s="9">
        <v>3</v>
      </c>
      <c r="D7" s="9">
        <v>0.23</v>
      </c>
      <c r="E7" s="9">
        <v>420710009</v>
      </c>
      <c r="F7" s="9">
        <v>1</v>
      </c>
      <c r="G7" s="9">
        <v>2015</v>
      </c>
      <c r="H7" s="9">
        <v>7.0000000000000007E-2</v>
      </c>
      <c r="I7" s="9">
        <v>1</v>
      </c>
      <c r="J7" s="9">
        <v>6</v>
      </c>
      <c r="K7" s="9">
        <v>7.0000000000000007E-2</v>
      </c>
      <c r="L7" s="9">
        <v>12</v>
      </c>
      <c r="M7" s="9">
        <v>12</v>
      </c>
      <c r="N7" s="9">
        <v>0.23</v>
      </c>
      <c r="O7" s="9">
        <v>1</v>
      </c>
      <c r="P7" s="9">
        <v>12</v>
      </c>
      <c r="Q7" t="s">
        <v>266</v>
      </c>
      <c r="T7" t="s">
        <v>264</v>
      </c>
      <c r="U7">
        <v>40.108944000000001</v>
      </c>
      <c r="V7">
        <v>-76.472234999999998</v>
      </c>
    </row>
    <row r="8" spans="1:93" x14ac:dyDescent="0.25">
      <c r="A8" t="s">
        <v>89</v>
      </c>
      <c r="B8" t="s">
        <v>96</v>
      </c>
      <c r="C8" s="9">
        <v>3</v>
      </c>
      <c r="D8" s="9">
        <v>0.16</v>
      </c>
      <c r="E8" s="9">
        <v>420250214</v>
      </c>
      <c r="F8" s="9">
        <v>5</v>
      </c>
      <c r="G8" s="9">
        <v>2015</v>
      </c>
      <c r="H8" s="9">
        <v>0.1</v>
      </c>
      <c r="I8" s="9">
        <v>2</v>
      </c>
      <c r="J8" s="9">
        <v>6</v>
      </c>
      <c r="K8" s="9">
        <v>0.11</v>
      </c>
      <c r="L8" s="9">
        <v>3</v>
      </c>
      <c r="M8" s="9">
        <v>12</v>
      </c>
      <c r="N8" s="9">
        <v>0.16</v>
      </c>
      <c r="O8" s="9">
        <v>5</v>
      </c>
      <c r="P8" s="9">
        <v>12</v>
      </c>
      <c r="Q8" t="s">
        <v>97</v>
      </c>
      <c r="R8" t="s">
        <v>860</v>
      </c>
      <c r="T8" t="s">
        <v>278</v>
      </c>
      <c r="U8">
        <v>40.814203999999997</v>
      </c>
      <c r="V8">
        <v>-75.580448000000004</v>
      </c>
    </row>
    <row r="11" spans="1:93" s="13" customFormat="1" ht="15.75" x14ac:dyDescent="0.25">
      <c r="A11" s="11" t="s">
        <v>703</v>
      </c>
      <c r="B11" s="11"/>
      <c r="C11" s="12"/>
      <c r="D11" s="12"/>
      <c r="E11" s="12"/>
      <c r="F11" s="12"/>
      <c r="G11" s="33"/>
      <c r="H11" s="33"/>
      <c r="I11" s="33"/>
      <c r="J11" s="33"/>
      <c r="K11" s="33"/>
      <c r="L11" s="33"/>
      <c r="M11" s="33"/>
      <c r="N11" s="33"/>
      <c r="O11" s="33"/>
      <c r="P11" s="33"/>
    </row>
    <row r="12" spans="1:93" s="16" customFormat="1" ht="65.25" customHeight="1" x14ac:dyDescent="0.25">
      <c r="A12" s="96" t="s">
        <v>707</v>
      </c>
      <c r="B12" s="96"/>
      <c r="C12" s="96"/>
      <c r="D12" s="96"/>
      <c r="E12" s="96"/>
      <c r="F12" s="96"/>
      <c r="G12" s="47"/>
      <c r="H12" s="47"/>
      <c r="I12" s="47"/>
      <c r="J12" s="47"/>
      <c r="K12" s="47"/>
      <c r="L12" s="47"/>
      <c r="M12" s="47"/>
      <c r="N12" s="47"/>
      <c r="O12" s="47"/>
      <c r="P12" s="47"/>
    </row>
    <row r="13" spans="1:93" s="18" customFormat="1" ht="107.25" customHeight="1" x14ac:dyDescent="0.25">
      <c r="A13" s="96" t="s">
        <v>1579</v>
      </c>
      <c r="B13" s="96"/>
      <c r="C13" s="96"/>
      <c r="D13" s="96"/>
      <c r="E13" s="96"/>
      <c r="F13" s="96"/>
      <c r="G13" s="48"/>
      <c r="H13" s="48"/>
      <c r="I13" s="48"/>
      <c r="J13" s="48"/>
      <c r="K13" s="48"/>
      <c r="L13" s="48"/>
      <c r="M13" s="48"/>
      <c r="N13" s="48"/>
      <c r="O13" s="48"/>
      <c r="P13" s="48"/>
    </row>
  </sheetData>
  <autoFilter ref="A3:F3"/>
  <mergeCells count="4">
    <mergeCell ref="A12:F12"/>
    <mergeCell ref="A13:F13"/>
    <mergeCell ref="A1:H1"/>
    <mergeCell ref="A2:E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9"/>
  <sheetViews>
    <sheetView workbookViewId="0">
      <pane ySplit="3" topLeftCell="A4" activePane="bottomLeft" state="frozen"/>
      <selection pane="bottomLeft" sqref="A1:K1"/>
    </sheetView>
  </sheetViews>
  <sheetFormatPr defaultRowHeight="15" x14ac:dyDescent="0.25"/>
  <cols>
    <col min="1" max="1" width="42.140625" customWidth="1"/>
    <col min="2" max="2" width="16.5703125" customWidth="1"/>
    <col min="3" max="3" width="18.7109375" customWidth="1"/>
    <col min="4" max="4" width="12.85546875" customWidth="1"/>
    <col min="5" max="5" width="24" customWidth="1"/>
    <col min="6" max="12" width="16.7109375" customWidth="1"/>
    <col min="13" max="13" width="17.42578125" customWidth="1"/>
    <col min="14" max="14" width="15.7109375" customWidth="1"/>
    <col min="15" max="15" width="16.7109375" customWidth="1"/>
    <col min="16" max="16" width="30.5703125" customWidth="1"/>
  </cols>
  <sheetData>
    <row r="1" spans="1:83" s="13" customFormat="1" ht="21.6" customHeight="1" x14ac:dyDescent="0.25">
      <c r="A1" s="99" t="s">
        <v>1428</v>
      </c>
      <c r="B1" s="100"/>
      <c r="C1" s="100"/>
      <c r="D1" s="100"/>
      <c r="E1" s="100"/>
      <c r="F1" s="100"/>
      <c r="G1" s="100"/>
      <c r="H1" s="100"/>
      <c r="I1" s="100"/>
      <c r="J1" s="100"/>
      <c r="K1" s="101"/>
    </row>
    <row r="2" spans="1:83" s="13" customFormat="1" ht="15.75" x14ac:dyDescent="0.25">
      <c r="A2" s="27" t="s">
        <v>1577</v>
      </c>
      <c r="B2" s="28"/>
      <c r="C2" s="29"/>
      <c r="D2" s="30"/>
      <c r="E2" s="30"/>
      <c r="F2" s="31"/>
      <c r="Z2" s="32"/>
      <c r="AA2" s="32"/>
      <c r="CE2" s="33"/>
    </row>
    <row r="3" spans="1:83" ht="57.75" customHeight="1" x14ac:dyDescent="0.25">
      <c r="A3" s="61" t="s">
        <v>708</v>
      </c>
      <c r="B3" s="61" t="s">
        <v>701</v>
      </c>
      <c r="C3" s="60" t="s">
        <v>702</v>
      </c>
      <c r="D3" s="59" t="s">
        <v>0</v>
      </c>
      <c r="E3" s="59" t="s">
        <v>978</v>
      </c>
      <c r="F3" s="63" t="s">
        <v>709</v>
      </c>
      <c r="G3" s="63" t="s">
        <v>710</v>
      </c>
      <c r="H3" s="63" t="s">
        <v>711</v>
      </c>
      <c r="I3" s="63" t="s">
        <v>712</v>
      </c>
      <c r="J3" s="63" t="s">
        <v>713</v>
      </c>
      <c r="K3" s="63" t="s">
        <v>714</v>
      </c>
      <c r="L3" s="63" t="s">
        <v>778</v>
      </c>
      <c r="M3" s="63" t="s">
        <v>813</v>
      </c>
      <c r="N3" s="63" t="s">
        <v>964</v>
      </c>
      <c r="O3" s="63" t="s">
        <v>1423</v>
      </c>
      <c r="P3" s="68" t="s">
        <v>1397</v>
      </c>
    </row>
    <row r="4" spans="1:83" x14ac:dyDescent="0.25">
      <c r="A4" t="s">
        <v>831</v>
      </c>
      <c r="B4" t="s">
        <v>98</v>
      </c>
      <c r="C4" t="s">
        <v>99</v>
      </c>
      <c r="D4" s="9" t="s">
        <v>971</v>
      </c>
      <c r="E4" t="s">
        <v>774</v>
      </c>
      <c r="F4" s="10"/>
      <c r="G4" s="10"/>
      <c r="H4" s="10">
        <v>0.25</v>
      </c>
      <c r="I4" s="10">
        <v>0.34</v>
      </c>
      <c r="J4" s="10">
        <v>0.7</v>
      </c>
      <c r="K4" s="10">
        <v>2.5</v>
      </c>
      <c r="L4" s="10">
        <v>2.5</v>
      </c>
      <c r="M4" s="10">
        <v>2.5</v>
      </c>
      <c r="N4" s="10">
        <v>2.04</v>
      </c>
      <c r="O4" s="10">
        <v>0.41</v>
      </c>
      <c r="P4" t="s">
        <v>1398</v>
      </c>
    </row>
    <row r="5" spans="1:83" x14ac:dyDescent="0.25">
      <c r="A5" t="s">
        <v>894</v>
      </c>
      <c r="B5" t="s">
        <v>55</v>
      </c>
      <c r="C5" t="s">
        <v>56</v>
      </c>
      <c r="D5" s="9" t="s">
        <v>28</v>
      </c>
      <c r="E5" t="s">
        <v>777</v>
      </c>
      <c r="F5" s="10"/>
      <c r="G5" s="10"/>
      <c r="H5" s="10">
        <v>0.28000000000000003</v>
      </c>
      <c r="I5" s="10">
        <v>0.28000000000000003</v>
      </c>
      <c r="J5" s="10">
        <v>0.28000000000000003</v>
      </c>
      <c r="K5" s="10">
        <v>0.18</v>
      </c>
      <c r="L5" s="10">
        <v>0.06</v>
      </c>
      <c r="M5" s="10">
        <v>0.06</v>
      </c>
      <c r="N5" s="10">
        <v>0.05</v>
      </c>
      <c r="O5" s="10">
        <v>0.04</v>
      </c>
      <c r="P5" t="s">
        <v>1409</v>
      </c>
    </row>
    <row r="6" spans="1:83" x14ac:dyDescent="0.25">
      <c r="A6" t="s">
        <v>76</v>
      </c>
      <c r="B6" t="s">
        <v>68</v>
      </c>
      <c r="C6" t="s">
        <v>75</v>
      </c>
      <c r="D6" s="9" t="s">
        <v>28</v>
      </c>
      <c r="E6" t="s">
        <v>777</v>
      </c>
      <c r="F6" s="10"/>
      <c r="G6" s="10"/>
      <c r="H6" s="10"/>
      <c r="I6" s="10"/>
      <c r="J6" s="10"/>
      <c r="K6" s="10">
        <v>0</v>
      </c>
      <c r="L6" s="10">
        <v>0</v>
      </c>
      <c r="M6" s="10">
        <v>0</v>
      </c>
      <c r="N6" s="10">
        <v>0</v>
      </c>
      <c r="O6" s="10"/>
      <c r="P6" t="s">
        <v>1424</v>
      </c>
    </row>
    <row r="7" spans="1:83" x14ac:dyDescent="0.25">
      <c r="A7" t="s">
        <v>869</v>
      </c>
      <c r="B7" t="s">
        <v>100</v>
      </c>
      <c r="C7" t="s">
        <v>103</v>
      </c>
      <c r="D7" s="9" t="s">
        <v>972</v>
      </c>
      <c r="E7" t="s">
        <v>777</v>
      </c>
      <c r="F7" s="10">
        <v>0.26</v>
      </c>
      <c r="G7" s="10">
        <v>0.26</v>
      </c>
      <c r="H7" s="10">
        <v>0.17</v>
      </c>
      <c r="I7" s="10"/>
      <c r="J7" s="10"/>
      <c r="K7" s="10">
        <v>0.08</v>
      </c>
      <c r="L7" s="10">
        <v>7.0000000000000007E-2</v>
      </c>
      <c r="M7" s="10">
        <v>0.05</v>
      </c>
      <c r="N7" s="10">
        <v>0.01</v>
      </c>
      <c r="O7" s="10">
        <v>0.01</v>
      </c>
      <c r="P7" t="s">
        <v>1415</v>
      </c>
    </row>
    <row r="8" spans="1:83" x14ac:dyDescent="0.25">
      <c r="A8" t="s">
        <v>890</v>
      </c>
      <c r="B8" t="s">
        <v>26</v>
      </c>
      <c r="C8" t="s">
        <v>27</v>
      </c>
      <c r="D8" s="9" t="s">
        <v>28</v>
      </c>
      <c r="E8" t="s">
        <v>777</v>
      </c>
      <c r="F8" s="10"/>
      <c r="G8" s="10"/>
      <c r="H8" s="10">
        <v>0.24</v>
      </c>
      <c r="I8" s="10">
        <v>0.28999999999999998</v>
      </c>
      <c r="J8" s="10">
        <v>0.28999999999999998</v>
      </c>
      <c r="K8" s="10">
        <v>0.28999999999999998</v>
      </c>
      <c r="L8" s="10">
        <v>0.05</v>
      </c>
      <c r="M8" s="10">
        <v>0.04</v>
      </c>
      <c r="N8" s="10">
        <v>0.03</v>
      </c>
      <c r="O8" s="10">
        <v>0.03</v>
      </c>
      <c r="P8" t="s">
        <v>1410</v>
      </c>
    </row>
    <row r="9" spans="1:83" x14ac:dyDescent="0.25">
      <c r="A9" t="s">
        <v>902</v>
      </c>
      <c r="B9" t="s">
        <v>68</v>
      </c>
      <c r="C9" t="s">
        <v>70</v>
      </c>
      <c r="D9" s="9" t="s">
        <v>28</v>
      </c>
      <c r="E9" t="s">
        <v>777</v>
      </c>
      <c r="F9" s="10"/>
      <c r="G9" s="10"/>
      <c r="H9" s="10">
        <v>0.53</v>
      </c>
      <c r="I9" s="10">
        <v>0.53</v>
      </c>
      <c r="J9" s="10">
        <v>0.53</v>
      </c>
      <c r="K9" s="10">
        <v>0.41</v>
      </c>
      <c r="L9" s="10">
        <v>0.03</v>
      </c>
      <c r="M9" s="10">
        <v>0.02</v>
      </c>
      <c r="N9" s="10">
        <v>0.02</v>
      </c>
      <c r="O9" s="10">
        <v>0.02</v>
      </c>
      <c r="P9" t="s">
        <v>1413</v>
      </c>
    </row>
    <row r="10" spans="1:83" x14ac:dyDescent="0.25">
      <c r="A10" t="s">
        <v>904</v>
      </c>
      <c r="B10" t="s">
        <v>68</v>
      </c>
      <c r="C10" t="s">
        <v>73</v>
      </c>
      <c r="D10" s="9" t="s">
        <v>28</v>
      </c>
      <c r="E10" t="s">
        <v>777</v>
      </c>
      <c r="F10" s="10"/>
      <c r="G10" s="10"/>
      <c r="H10" s="10"/>
      <c r="I10" s="10">
        <v>0.18</v>
      </c>
      <c r="J10" s="10">
        <v>0.18</v>
      </c>
      <c r="K10" s="10">
        <v>0.18</v>
      </c>
      <c r="L10" s="10">
        <v>0.09</v>
      </c>
      <c r="M10" s="10">
        <v>0.09</v>
      </c>
      <c r="N10" s="10">
        <v>0.12</v>
      </c>
      <c r="O10" s="10">
        <v>0.12</v>
      </c>
      <c r="P10" t="s">
        <v>1405</v>
      </c>
    </row>
    <row r="11" spans="1:83" x14ac:dyDescent="0.25">
      <c r="A11" t="s">
        <v>896</v>
      </c>
      <c r="B11" t="s">
        <v>133</v>
      </c>
      <c r="C11" t="s">
        <v>132</v>
      </c>
      <c r="D11" s="9" t="s">
        <v>28</v>
      </c>
      <c r="E11" t="s">
        <v>774</v>
      </c>
      <c r="F11" s="10">
        <v>0.7</v>
      </c>
      <c r="G11" s="10">
        <v>0.7</v>
      </c>
      <c r="H11" s="10">
        <v>0.4</v>
      </c>
      <c r="I11" s="10">
        <v>0.26</v>
      </c>
      <c r="J11" s="10">
        <v>0.26</v>
      </c>
      <c r="K11" s="10"/>
      <c r="L11" s="10">
        <v>0.12</v>
      </c>
      <c r="M11" s="10">
        <v>0.13</v>
      </c>
      <c r="N11" s="10">
        <v>0.13</v>
      </c>
      <c r="O11" s="10">
        <v>0.13</v>
      </c>
      <c r="P11" t="s">
        <v>1404</v>
      </c>
    </row>
    <row r="12" spans="1:83" x14ac:dyDescent="0.25">
      <c r="A12" t="s">
        <v>914</v>
      </c>
      <c r="B12" t="s">
        <v>105</v>
      </c>
      <c r="C12" t="s">
        <v>106</v>
      </c>
      <c r="D12" s="9" t="s">
        <v>973</v>
      </c>
      <c r="E12" t="s">
        <v>777</v>
      </c>
      <c r="F12" s="10">
        <v>0.39</v>
      </c>
      <c r="G12" s="10">
        <v>0.32</v>
      </c>
      <c r="H12" s="10">
        <v>0.71</v>
      </c>
      <c r="I12" s="10">
        <v>0.71</v>
      </c>
      <c r="J12" s="10">
        <v>0.76</v>
      </c>
      <c r="K12" s="10">
        <v>0.52</v>
      </c>
      <c r="L12" s="10">
        <v>0.31</v>
      </c>
      <c r="M12" s="10">
        <v>0.08</v>
      </c>
      <c r="N12" s="10">
        <v>0.02</v>
      </c>
      <c r="O12" s="10">
        <v>0.01</v>
      </c>
      <c r="P12" t="s">
        <v>1414</v>
      </c>
    </row>
    <row r="13" spans="1:83" x14ac:dyDescent="0.25">
      <c r="A13" t="s">
        <v>891</v>
      </c>
      <c r="B13" t="s">
        <v>26</v>
      </c>
      <c r="C13" t="s">
        <v>31</v>
      </c>
      <c r="D13" s="9" t="s">
        <v>28</v>
      </c>
      <c r="E13" t="s">
        <v>777</v>
      </c>
      <c r="F13" s="10">
        <v>0.28000000000000003</v>
      </c>
      <c r="G13" s="10">
        <v>0.28000000000000003</v>
      </c>
      <c r="H13" s="10">
        <v>0.42</v>
      </c>
      <c r="I13" s="10">
        <v>0.42</v>
      </c>
      <c r="J13" s="10">
        <v>0.44</v>
      </c>
      <c r="K13" s="10">
        <v>0.36</v>
      </c>
      <c r="L13" s="10">
        <v>0.36</v>
      </c>
      <c r="M13" s="10">
        <v>0.06</v>
      </c>
      <c r="N13" s="10">
        <v>0.04</v>
      </c>
      <c r="O13" s="10">
        <v>0.03</v>
      </c>
      <c r="P13" t="s">
        <v>1411</v>
      </c>
    </row>
    <row r="14" spans="1:83" x14ac:dyDescent="0.25">
      <c r="A14" t="s">
        <v>882</v>
      </c>
      <c r="B14" t="s">
        <v>5</v>
      </c>
      <c r="C14" t="s">
        <v>6</v>
      </c>
      <c r="D14" s="9" t="s">
        <v>7</v>
      </c>
      <c r="E14" t="s">
        <v>774</v>
      </c>
      <c r="F14" s="10"/>
      <c r="G14" s="10"/>
      <c r="H14" s="10"/>
      <c r="I14" s="10">
        <v>0.27</v>
      </c>
      <c r="J14" s="10">
        <v>0.27</v>
      </c>
      <c r="K14" s="10">
        <v>0.27</v>
      </c>
      <c r="L14" s="10">
        <v>0.2</v>
      </c>
      <c r="M14" s="10">
        <v>0.17</v>
      </c>
      <c r="N14" s="10">
        <v>0.22</v>
      </c>
      <c r="O14" s="10">
        <v>0.28000000000000003</v>
      </c>
      <c r="P14" t="s">
        <v>1399</v>
      </c>
    </row>
    <row r="15" spans="1:83" x14ac:dyDescent="0.25">
      <c r="A15" t="s">
        <v>975</v>
      </c>
      <c r="B15" t="s">
        <v>59</v>
      </c>
      <c r="C15" t="s">
        <v>977</v>
      </c>
      <c r="D15" s="9" t="s">
        <v>43</v>
      </c>
      <c r="E15" t="s">
        <v>774</v>
      </c>
      <c r="F15" s="10">
        <v>2.46</v>
      </c>
      <c r="G15" s="10">
        <v>2.46</v>
      </c>
      <c r="H15" s="10">
        <v>2.46</v>
      </c>
      <c r="I15" s="10">
        <v>1.63</v>
      </c>
      <c r="J15" s="10">
        <v>1.1499999999999999</v>
      </c>
      <c r="K15" s="10">
        <v>1.1499999999999999</v>
      </c>
      <c r="L15" s="10">
        <v>0.37</v>
      </c>
      <c r="M15" s="10">
        <v>0.35</v>
      </c>
      <c r="N15" s="10">
        <v>0.26</v>
      </c>
      <c r="O15" s="10">
        <v>0.19</v>
      </c>
      <c r="P15" t="s">
        <v>1401</v>
      </c>
    </row>
    <row r="16" spans="1:83" x14ac:dyDescent="0.25">
      <c r="A16" t="s">
        <v>897</v>
      </c>
      <c r="B16" t="s">
        <v>59</v>
      </c>
      <c r="C16" t="s">
        <v>62</v>
      </c>
      <c r="D16" s="9" t="s">
        <v>43</v>
      </c>
      <c r="E16" t="s">
        <v>774</v>
      </c>
      <c r="F16" s="10">
        <v>2.89</v>
      </c>
      <c r="G16" s="10">
        <v>2.89</v>
      </c>
      <c r="H16" s="10">
        <v>2.89</v>
      </c>
      <c r="I16" s="10">
        <v>1.44</v>
      </c>
      <c r="J16" s="10">
        <v>1.1200000000000001</v>
      </c>
      <c r="K16" s="10">
        <v>1.03</v>
      </c>
      <c r="L16" s="10">
        <v>0.66</v>
      </c>
      <c r="M16" s="10">
        <v>0.66</v>
      </c>
      <c r="N16" s="10">
        <v>0.36</v>
      </c>
      <c r="O16" s="10">
        <v>0.23</v>
      </c>
      <c r="P16" t="s">
        <v>1400</v>
      </c>
    </row>
    <row r="17" spans="1:16" x14ac:dyDescent="0.25">
      <c r="A17" t="s">
        <v>834</v>
      </c>
      <c r="B17" t="s">
        <v>9</v>
      </c>
      <c r="C17" t="s">
        <v>12</v>
      </c>
      <c r="D17" s="9" t="s">
        <v>7</v>
      </c>
      <c r="E17" t="s">
        <v>774</v>
      </c>
      <c r="F17" s="10">
        <v>2.4900000000000002</v>
      </c>
      <c r="G17" s="10">
        <v>2.4900000000000002</v>
      </c>
      <c r="H17" s="10">
        <v>2.4900000000000002</v>
      </c>
      <c r="I17" s="10">
        <v>0.5</v>
      </c>
      <c r="J17" s="10">
        <v>0.46</v>
      </c>
      <c r="K17" s="10">
        <v>0.46</v>
      </c>
      <c r="L17" s="10">
        <v>0.15</v>
      </c>
      <c r="M17" s="10">
        <v>0.1</v>
      </c>
      <c r="N17" s="10">
        <v>7.0000000000000007E-2</v>
      </c>
      <c r="O17" s="10">
        <v>0.02</v>
      </c>
      <c r="P17" t="s">
        <v>1412</v>
      </c>
    </row>
    <row r="18" spans="1:16" x14ac:dyDescent="0.25">
      <c r="A18" t="s">
        <v>909</v>
      </c>
      <c r="B18" t="s">
        <v>89</v>
      </c>
      <c r="C18" t="s">
        <v>93</v>
      </c>
      <c r="D18" s="9" t="s">
        <v>91</v>
      </c>
      <c r="E18" t="s">
        <v>774</v>
      </c>
      <c r="F18" s="10">
        <v>0.2</v>
      </c>
      <c r="G18" s="10">
        <v>0.17</v>
      </c>
      <c r="H18" s="10">
        <v>0.21</v>
      </c>
      <c r="I18" s="10">
        <v>0.25</v>
      </c>
      <c r="J18" s="10">
        <v>0.25</v>
      </c>
      <c r="K18" s="10">
        <v>0.25</v>
      </c>
      <c r="L18" s="10">
        <v>0.22</v>
      </c>
      <c r="M18" s="10">
        <v>0.22</v>
      </c>
      <c r="N18" s="10">
        <v>0.2</v>
      </c>
      <c r="O18" s="10"/>
      <c r="P18" t="s">
        <v>1425</v>
      </c>
    </row>
    <row r="19" spans="1:16" x14ac:dyDescent="0.25">
      <c r="A19" t="s">
        <v>911</v>
      </c>
      <c r="B19" t="s">
        <v>89</v>
      </c>
      <c r="C19" t="s">
        <v>94</v>
      </c>
      <c r="D19" s="9" t="s">
        <v>91</v>
      </c>
      <c r="E19" t="s">
        <v>774</v>
      </c>
      <c r="F19" s="10">
        <v>0.21</v>
      </c>
      <c r="G19" s="10">
        <v>0.21</v>
      </c>
      <c r="H19" s="10">
        <v>0.21</v>
      </c>
      <c r="I19" s="10"/>
      <c r="J19" s="10"/>
      <c r="K19" s="10">
        <v>0.05</v>
      </c>
      <c r="L19" s="10">
        <v>0.05</v>
      </c>
      <c r="M19" s="10">
        <v>0.04</v>
      </c>
      <c r="N19" s="10">
        <v>0.04</v>
      </c>
      <c r="O19" s="10"/>
      <c r="P19" t="s">
        <v>1426</v>
      </c>
    </row>
    <row r="20" spans="1:16" x14ac:dyDescent="0.25">
      <c r="A20" t="s">
        <v>38</v>
      </c>
      <c r="B20" t="s">
        <v>36</v>
      </c>
      <c r="C20" t="s">
        <v>37</v>
      </c>
      <c r="D20" s="9" t="s">
        <v>28</v>
      </c>
      <c r="E20" t="s">
        <v>774</v>
      </c>
      <c r="F20" s="10">
        <v>2.14</v>
      </c>
      <c r="G20" s="10">
        <v>2.14</v>
      </c>
      <c r="H20" s="10">
        <v>2.14</v>
      </c>
      <c r="I20" s="10">
        <v>0.26</v>
      </c>
      <c r="J20" s="10">
        <v>0.34</v>
      </c>
      <c r="K20" s="10">
        <v>0.34</v>
      </c>
      <c r="L20" s="10">
        <v>0.34</v>
      </c>
      <c r="M20" s="10">
        <v>0.11</v>
      </c>
      <c r="N20" s="10">
        <v>0.11</v>
      </c>
      <c r="O20" s="10">
        <v>0.11</v>
      </c>
      <c r="P20" t="s">
        <v>1406</v>
      </c>
    </row>
    <row r="21" spans="1:16" x14ac:dyDescent="0.25">
      <c r="A21" t="s">
        <v>910</v>
      </c>
      <c r="B21" t="s">
        <v>89</v>
      </c>
      <c r="C21" t="s">
        <v>94</v>
      </c>
      <c r="D21" s="9" t="s">
        <v>91</v>
      </c>
      <c r="E21" t="s">
        <v>774</v>
      </c>
      <c r="F21" s="10">
        <v>0.36</v>
      </c>
      <c r="G21" s="10">
        <v>0.36</v>
      </c>
      <c r="H21" s="10">
        <v>0.25</v>
      </c>
      <c r="I21" s="10">
        <v>0.25</v>
      </c>
      <c r="J21" s="10">
        <v>0.51</v>
      </c>
      <c r="K21" s="10">
        <v>0.51</v>
      </c>
      <c r="L21" s="10">
        <v>0.51</v>
      </c>
      <c r="M21" s="10">
        <v>0.17</v>
      </c>
      <c r="N21" s="10">
        <v>0.03</v>
      </c>
      <c r="O21" s="10"/>
      <c r="P21" t="s">
        <v>1427</v>
      </c>
    </row>
    <row r="22" spans="1:16" x14ac:dyDescent="0.25">
      <c r="A22" t="s">
        <v>974</v>
      </c>
      <c r="B22" t="s">
        <v>41</v>
      </c>
      <c r="C22" t="s">
        <v>42</v>
      </c>
      <c r="D22" s="9" t="s">
        <v>43</v>
      </c>
      <c r="E22" t="s">
        <v>774</v>
      </c>
      <c r="F22" s="10"/>
      <c r="G22" s="10"/>
      <c r="H22" s="10">
        <v>0.26</v>
      </c>
      <c r="I22" s="10">
        <v>0.26</v>
      </c>
      <c r="J22" s="10">
        <v>0.26</v>
      </c>
      <c r="K22" s="10">
        <v>0.2</v>
      </c>
      <c r="L22" s="10">
        <v>0.2</v>
      </c>
      <c r="M22" s="10">
        <v>0.13</v>
      </c>
      <c r="N22" s="10">
        <v>0.1</v>
      </c>
      <c r="O22" s="10">
        <v>7.0000000000000007E-2</v>
      </c>
      <c r="P22" t="s">
        <v>1408</v>
      </c>
    </row>
    <row r="23" spans="1:16" x14ac:dyDescent="0.25">
      <c r="A23" t="s">
        <v>976</v>
      </c>
      <c r="B23" t="s">
        <v>45</v>
      </c>
      <c r="C23" t="s">
        <v>46</v>
      </c>
      <c r="D23" s="9" t="s">
        <v>43</v>
      </c>
      <c r="E23" t="s">
        <v>774</v>
      </c>
      <c r="F23" s="10"/>
      <c r="G23" s="10"/>
      <c r="H23" s="10">
        <v>0.42</v>
      </c>
      <c r="I23" s="10">
        <v>0.42</v>
      </c>
      <c r="J23" s="10">
        <v>0.42</v>
      </c>
      <c r="K23" s="10">
        <v>0.23</v>
      </c>
      <c r="L23" s="10">
        <v>0.23</v>
      </c>
      <c r="M23" s="10">
        <v>0.23</v>
      </c>
      <c r="N23" s="10">
        <v>0.18</v>
      </c>
      <c r="O23" s="10">
        <v>0.18</v>
      </c>
      <c r="P23" t="s">
        <v>1402</v>
      </c>
    </row>
    <row r="24" spans="1:16" x14ac:dyDescent="0.25">
      <c r="A24" t="s">
        <v>888</v>
      </c>
      <c r="B24" t="s">
        <v>18</v>
      </c>
      <c r="C24" t="s">
        <v>19</v>
      </c>
      <c r="D24" s="9" t="s">
        <v>972</v>
      </c>
      <c r="E24" t="s">
        <v>774</v>
      </c>
      <c r="F24" s="10">
        <v>1.77</v>
      </c>
      <c r="G24" s="10">
        <v>1.77</v>
      </c>
      <c r="H24" s="10">
        <v>1.77</v>
      </c>
      <c r="I24" s="10">
        <v>0.98</v>
      </c>
      <c r="J24" s="10">
        <v>0.98</v>
      </c>
      <c r="K24" s="10">
        <v>0.98</v>
      </c>
      <c r="L24" s="10">
        <v>0.98</v>
      </c>
      <c r="M24" s="10">
        <v>0.49</v>
      </c>
      <c r="N24" s="10">
        <v>0.15</v>
      </c>
      <c r="O24" s="10">
        <v>0.15</v>
      </c>
      <c r="P24" t="s">
        <v>1403</v>
      </c>
    </row>
    <row r="25" spans="1:16" x14ac:dyDescent="0.25">
      <c r="A25" t="s">
        <v>4</v>
      </c>
      <c r="B25" t="s">
        <v>1</v>
      </c>
      <c r="C25" t="s">
        <v>2</v>
      </c>
      <c r="D25" s="9" t="s">
        <v>972</v>
      </c>
      <c r="E25" t="s">
        <v>774</v>
      </c>
      <c r="F25" s="10">
        <v>1.35</v>
      </c>
      <c r="G25" s="10">
        <v>1.35</v>
      </c>
      <c r="H25" s="10">
        <v>1.18</v>
      </c>
      <c r="I25" s="10">
        <v>1.03</v>
      </c>
      <c r="J25" s="10">
        <v>1.3</v>
      </c>
      <c r="K25" s="10">
        <v>1.3</v>
      </c>
      <c r="L25" s="10">
        <v>1.3</v>
      </c>
      <c r="M25" s="10">
        <v>0.26</v>
      </c>
      <c r="N25" s="10">
        <v>0.09</v>
      </c>
      <c r="O25" s="10">
        <v>0.09</v>
      </c>
      <c r="P25" t="s">
        <v>1407</v>
      </c>
    </row>
    <row r="27" spans="1:16" s="13" customFormat="1" ht="15.75" x14ac:dyDescent="0.25">
      <c r="A27" s="23" t="s">
        <v>703</v>
      </c>
      <c r="B27" s="24"/>
      <c r="C27" s="24"/>
      <c r="D27" s="25"/>
      <c r="E27" s="25"/>
      <c r="F27" s="25"/>
      <c r="G27" s="25"/>
      <c r="H27" s="25"/>
      <c r="I27" s="25"/>
      <c r="J27" s="25"/>
      <c r="K27" s="14"/>
    </row>
    <row r="28" spans="1:16" s="19" customFormat="1" ht="36" customHeight="1" x14ac:dyDescent="0.25">
      <c r="A28" s="96" t="s">
        <v>715</v>
      </c>
      <c r="B28" s="96"/>
      <c r="C28" s="96"/>
      <c r="D28" s="96"/>
      <c r="E28" s="96"/>
      <c r="F28" s="102"/>
      <c r="G28" s="102"/>
      <c r="H28" s="102"/>
      <c r="I28" s="102"/>
      <c r="J28" s="102"/>
      <c r="K28" s="103"/>
    </row>
    <row r="29" spans="1:16" s="18" customFormat="1" ht="46.9" customHeight="1" x14ac:dyDescent="0.25">
      <c r="A29" s="96" t="s">
        <v>1580</v>
      </c>
      <c r="B29" s="96"/>
      <c r="C29" s="96"/>
      <c r="D29" s="96"/>
      <c r="E29" s="96"/>
      <c r="F29" s="102"/>
      <c r="G29" s="102"/>
      <c r="H29" s="102"/>
      <c r="I29" s="102"/>
      <c r="J29" s="102"/>
      <c r="K29" s="104"/>
      <c r="L29" s="17"/>
    </row>
  </sheetData>
  <autoFilter ref="A3:CE3">
    <sortState ref="A4:CE25">
      <sortCondition ref="A3"/>
    </sortState>
  </autoFilter>
  <mergeCells count="3">
    <mergeCell ref="A1:K1"/>
    <mergeCell ref="A28:K28"/>
    <mergeCell ref="A29:K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0"/>
  <sheetViews>
    <sheetView workbookViewId="0">
      <pane ySplit="3" topLeftCell="A4" activePane="bottomLeft" state="frozen"/>
      <selection pane="bottomLeft"/>
    </sheetView>
  </sheetViews>
  <sheetFormatPr defaultRowHeight="15" x14ac:dyDescent="0.25"/>
  <cols>
    <col min="1" max="1" width="16.42578125" customWidth="1"/>
    <col min="2" max="2" width="16.85546875" customWidth="1"/>
    <col min="3" max="3" width="11" customWidth="1"/>
    <col min="4" max="4" width="12.28515625" style="9" customWidth="1"/>
    <col min="5" max="5" width="39.7109375" customWidth="1"/>
    <col min="6" max="6" width="24.5703125" style="10" customWidth="1"/>
    <col min="7" max="7" width="9.140625" customWidth="1"/>
  </cols>
  <sheetData>
    <row r="1" spans="1:85" s="34" customFormat="1" ht="15.75" x14ac:dyDescent="0.25">
      <c r="A1" s="34" t="s">
        <v>1429</v>
      </c>
      <c r="D1" s="35"/>
      <c r="F1" s="64"/>
    </row>
    <row r="2" spans="1:85" s="13" customFormat="1" ht="15.75" x14ac:dyDescent="0.25">
      <c r="A2" s="27" t="s">
        <v>1577</v>
      </c>
      <c r="B2" s="28"/>
      <c r="C2" s="29"/>
      <c r="D2" s="30"/>
      <c r="E2" s="30"/>
      <c r="F2" s="65"/>
      <c r="G2" s="31"/>
      <c r="AB2" s="32"/>
      <c r="AC2" s="32"/>
      <c r="CG2" s="33"/>
    </row>
    <row r="3" spans="1:85" ht="39" customHeight="1" x14ac:dyDescent="0.25">
      <c r="A3" s="43" t="s">
        <v>701</v>
      </c>
      <c r="B3" s="43" t="s">
        <v>702</v>
      </c>
      <c r="C3" s="43" t="s">
        <v>716</v>
      </c>
      <c r="D3" s="42" t="s">
        <v>0</v>
      </c>
      <c r="E3" s="45" t="s">
        <v>705</v>
      </c>
      <c r="F3" s="67" t="s">
        <v>1431</v>
      </c>
    </row>
    <row r="4" spans="1:85" ht="15.75" customHeight="1" x14ac:dyDescent="0.25">
      <c r="A4" t="s">
        <v>1</v>
      </c>
      <c r="B4" t="s">
        <v>2</v>
      </c>
      <c r="C4" t="s">
        <v>717</v>
      </c>
      <c r="D4" s="9">
        <v>4</v>
      </c>
      <c r="E4" t="s">
        <v>4</v>
      </c>
      <c r="F4" s="10">
        <v>0.09</v>
      </c>
    </row>
    <row r="5" spans="1:85" ht="15.75" customHeight="1" x14ac:dyDescent="0.25">
      <c r="A5" t="s">
        <v>5</v>
      </c>
      <c r="B5" t="s">
        <v>6</v>
      </c>
      <c r="C5" t="s">
        <v>718</v>
      </c>
      <c r="D5" s="9">
        <v>9</v>
      </c>
      <c r="E5" t="s">
        <v>8</v>
      </c>
      <c r="F5" s="10">
        <v>0.28000000000000003</v>
      </c>
    </row>
    <row r="6" spans="1:85" ht="15.75" customHeight="1" x14ac:dyDescent="0.25">
      <c r="A6" t="s">
        <v>5</v>
      </c>
      <c r="B6" t="s">
        <v>686</v>
      </c>
      <c r="C6" t="s">
        <v>751</v>
      </c>
      <c r="D6" s="9">
        <v>9</v>
      </c>
      <c r="E6" t="s">
        <v>685</v>
      </c>
      <c r="F6" s="10">
        <v>0.05</v>
      </c>
    </row>
    <row r="7" spans="1:85" ht="15.75" customHeight="1" x14ac:dyDescent="0.25">
      <c r="A7" t="s">
        <v>9</v>
      </c>
      <c r="B7" t="s">
        <v>12</v>
      </c>
      <c r="C7" t="s">
        <v>719</v>
      </c>
      <c r="D7" s="9">
        <v>9</v>
      </c>
      <c r="E7" t="s">
        <v>814</v>
      </c>
      <c r="F7" s="10">
        <v>0.02</v>
      </c>
    </row>
    <row r="8" spans="1:85" ht="15.75" customHeight="1" x14ac:dyDescent="0.25">
      <c r="A8" t="s">
        <v>9</v>
      </c>
      <c r="B8" t="s">
        <v>15</v>
      </c>
      <c r="C8" t="s">
        <v>720</v>
      </c>
      <c r="D8" s="9">
        <v>9</v>
      </c>
      <c r="E8" t="s">
        <v>14</v>
      </c>
      <c r="F8" s="10">
        <v>0.01</v>
      </c>
    </row>
    <row r="9" spans="1:85" ht="15.75" customHeight="1" x14ac:dyDescent="0.25">
      <c r="A9" t="s">
        <v>9</v>
      </c>
      <c r="B9" t="s">
        <v>16</v>
      </c>
      <c r="C9" t="s">
        <v>721</v>
      </c>
      <c r="D9" s="9">
        <v>9</v>
      </c>
      <c r="E9" t="s">
        <v>838</v>
      </c>
      <c r="F9" s="10">
        <v>0.02</v>
      </c>
    </row>
    <row r="10" spans="1:85" ht="15.75" customHeight="1" x14ac:dyDescent="0.25">
      <c r="A10" t="s">
        <v>9</v>
      </c>
      <c r="B10" t="s">
        <v>624</v>
      </c>
      <c r="C10" t="s">
        <v>752</v>
      </c>
      <c r="D10" s="9">
        <v>9</v>
      </c>
      <c r="E10" t="s">
        <v>623</v>
      </c>
      <c r="F10" s="10">
        <v>0.1</v>
      </c>
    </row>
    <row r="11" spans="1:85" ht="15.75" customHeight="1" x14ac:dyDescent="0.25">
      <c r="A11" t="s">
        <v>18</v>
      </c>
      <c r="B11" t="s">
        <v>19</v>
      </c>
      <c r="C11" t="s">
        <v>722</v>
      </c>
      <c r="D11" s="9">
        <v>4</v>
      </c>
      <c r="E11" t="s">
        <v>20</v>
      </c>
      <c r="F11" s="10">
        <v>0.15</v>
      </c>
    </row>
    <row r="12" spans="1:85" ht="15.75" customHeight="1" x14ac:dyDescent="0.25">
      <c r="A12" t="s">
        <v>21</v>
      </c>
      <c r="B12" t="s">
        <v>24</v>
      </c>
      <c r="C12" t="s">
        <v>723</v>
      </c>
      <c r="D12" s="9">
        <v>4</v>
      </c>
      <c r="E12" t="s">
        <v>25</v>
      </c>
      <c r="F12" s="10">
        <v>0.36</v>
      </c>
    </row>
    <row r="13" spans="1:85" ht="15.75" customHeight="1" x14ac:dyDescent="0.25">
      <c r="A13" t="s">
        <v>591</v>
      </c>
      <c r="B13" t="s">
        <v>590</v>
      </c>
      <c r="C13" t="s">
        <v>753</v>
      </c>
      <c r="D13" s="9">
        <v>9</v>
      </c>
      <c r="E13" t="s">
        <v>817</v>
      </c>
      <c r="F13" s="10">
        <v>0</v>
      </c>
    </row>
    <row r="14" spans="1:85" ht="15.75" customHeight="1" x14ac:dyDescent="0.25">
      <c r="A14" t="s">
        <v>26</v>
      </c>
      <c r="B14" t="s">
        <v>27</v>
      </c>
      <c r="C14" t="s">
        <v>724</v>
      </c>
      <c r="D14" s="9">
        <v>5</v>
      </c>
      <c r="E14" t="s">
        <v>818</v>
      </c>
      <c r="F14" s="10">
        <v>0.03</v>
      </c>
    </row>
    <row r="15" spans="1:85" ht="15.75" customHeight="1" x14ac:dyDescent="0.25">
      <c r="A15" t="s">
        <v>26</v>
      </c>
      <c r="B15" t="s">
        <v>29</v>
      </c>
      <c r="C15" t="s">
        <v>725</v>
      </c>
      <c r="D15" s="9">
        <v>5</v>
      </c>
      <c r="E15" t="s">
        <v>30</v>
      </c>
      <c r="F15" s="10">
        <v>0.04</v>
      </c>
    </row>
    <row r="16" spans="1:85" ht="15.75" customHeight="1" x14ac:dyDescent="0.25">
      <c r="A16" t="s">
        <v>26</v>
      </c>
      <c r="B16" t="s">
        <v>31</v>
      </c>
      <c r="C16" t="s">
        <v>726</v>
      </c>
      <c r="D16" s="9">
        <v>5</v>
      </c>
      <c r="E16" t="s">
        <v>32</v>
      </c>
      <c r="F16" s="10">
        <v>0.03</v>
      </c>
    </row>
    <row r="17" spans="1:6" ht="15.75" customHeight="1" x14ac:dyDescent="0.25">
      <c r="A17" t="s">
        <v>36</v>
      </c>
      <c r="B17" t="s">
        <v>37</v>
      </c>
      <c r="C17" t="s">
        <v>727</v>
      </c>
      <c r="D17" s="9">
        <v>5</v>
      </c>
      <c r="E17" t="s">
        <v>38</v>
      </c>
      <c r="F17" s="10">
        <v>0.11</v>
      </c>
    </row>
    <row r="18" spans="1:6" ht="15.75" customHeight="1" x14ac:dyDescent="0.25">
      <c r="A18" t="s">
        <v>36</v>
      </c>
      <c r="B18" t="s">
        <v>39</v>
      </c>
      <c r="C18" t="s">
        <v>728</v>
      </c>
      <c r="D18" s="9">
        <v>5</v>
      </c>
      <c r="E18" t="s">
        <v>818</v>
      </c>
      <c r="F18" s="10">
        <v>0.42</v>
      </c>
    </row>
    <row r="19" spans="1:6" ht="15.75" customHeight="1" x14ac:dyDescent="0.25">
      <c r="A19" t="s">
        <v>36</v>
      </c>
      <c r="B19" t="s">
        <v>40</v>
      </c>
      <c r="C19" t="s">
        <v>729</v>
      </c>
      <c r="D19" s="9">
        <v>5</v>
      </c>
      <c r="E19" t="s">
        <v>819</v>
      </c>
      <c r="F19" s="10">
        <v>0.02</v>
      </c>
    </row>
    <row r="20" spans="1:6" ht="15.75" customHeight="1" x14ac:dyDescent="0.25">
      <c r="A20" t="s">
        <v>41</v>
      </c>
      <c r="B20" t="s">
        <v>42</v>
      </c>
      <c r="C20" t="s">
        <v>730</v>
      </c>
      <c r="D20" s="9">
        <v>7</v>
      </c>
      <c r="E20" t="s">
        <v>44</v>
      </c>
      <c r="F20" s="10">
        <v>7.0000000000000007E-2</v>
      </c>
    </row>
    <row r="21" spans="1:6" ht="15.75" customHeight="1" x14ac:dyDescent="0.25">
      <c r="A21" t="s">
        <v>45</v>
      </c>
      <c r="B21" t="s">
        <v>46</v>
      </c>
      <c r="C21" t="s">
        <v>731</v>
      </c>
      <c r="D21" s="9">
        <v>7</v>
      </c>
      <c r="E21" t="s">
        <v>47</v>
      </c>
      <c r="F21" s="10">
        <v>0.18</v>
      </c>
    </row>
    <row r="22" spans="1:6" ht="15.75" customHeight="1" x14ac:dyDescent="0.25">
      <c r="A22" t="s">
        <v>55</v>
      </c>
      <c r="B22" t="s">
        <v>56</v>
      </c>
      <c r="C22" t="s">
        <v>732</v>
      </c>
      <c r="D22" s="9">
        <v>5</v>
      </c>
      <c r="E22" t="s">
        <v>821</v>
      </c>
      <c r="F22" s="10">
        <v>0.04</v>
      </c>
    </row>
    <row r="23" spans="1:6" ht="15.75" customHeight="1" x14ac:dyDescent="0.25">
      <c r="A23" t="s">
        <v>55</v>
      </c>
      <c r="B23" t="s">
        <v>504</v>
      </c>
      <c r="C23" t="s">
        <v>754</v>
      </c>
      <c r="D23" s="9">
        <v>5</v>
      </c>
      <c r="E23" t="s">
        <v>57</v>
      </c>
      <c r="F23" s="10">
        <v>0.01</v>
      </c>
    </row>
    <row r="24" spans="1:6" ht="15.75" customHeight="1" x14ac:dyDescent="0.25">
      <c r="A24" t="s">
        <v>55</v>
      </c>
      <c r="B24" t="s">
        <v>500</v>
      </c>
      <c r="C24" t="s">
        <v>755</v>
      </c>
      <c r="D24" s="9">
        <v>5</v>
      </c>
      <c r="E24" t="s">
        <v>822</v>
      </c>
      <c r="F24" s="10">
        <v>0.08</v>
      </c>
    </row>
    <row r="25" spans="1:6" ht="15.75" customHeight="1" x14ac:dyDescent="0.25">
      <c r="A25" t="s">
        <v>55</v>
      </c>
      <c r="B25" t="s">
        <v>58</v>
      </c>
      <c r="C25" t="s">
        <v>733</v>
      </c>
      <c r="D25" s="9">
        <v>5</v>
      </c>
      <c r="E25" t="s">
        <v>822</v>
      </c>
      <c r="F25" s="10">
        <v>0.02</v>
      </c>
    </row>
    <row r="26" spans="1:6" ht="15.75" customHeight="1" x14ac:dyDescent="0.25">
      <c r="A26" t="s">
        <v>133</v>
      </c>
      <c r="B26" t="s">
        <v>132</v>
      </c>
      <c r="C26" t="s">
        <v>756</v>
      </c>
      <c r="D26" s="9">
        <v>5</v>
      </c>
      <c r="E26" t="s">
        <v>452</v>
      </c>
      <c r="F26" s="10">
        <v>0.13</v>
      </c>
    </row>
    <row r="27" spans="1:6" ht="15.75" customHeight="1" x14ac:dyDescent="0.25">
      <c r="A27" t="s">
        <v>133</v>
      </c>
      <c r="B27" t="s">
        <v>470</v>
      </c>
      <c r="C27" t="s">
        <v>757</v>
      </c>
      <c r="D27" s="9">
        <v>5</v>
      </c>
      <c r="E27" t="s">
        <v>452</v>
      </c>
      <c r="F27" s="10">
        <v>0</v>
      </c>
    </row>
    <row r="28" spans="1:6" ht="15.75" customHeight="1" x14ac:dyDescent="0.25">
      <c r="A28" t="s">
        <v>133</v>
      </c>
      <c r="B28" t="s">
        <v>466</v>
      </c>
      <c r="C28" t="s">
        <v>758</v>
      </c>
      <c r="D28" s="9">
        <v>5</v>
      </c>
      <c r="E28" t="s">
        <v>452</v>
      </c>
      <c r="F28" s="10">
        <v>0.01</v>
      </c>
    </row>
    <row r="29" spans="1:6" ht="15.75" customHeight="1" x14ac:dyDescent="0.25">
      <c r="A29" t="s">
        <v>133</v>
      </c>
      <c r="B29" t="s">
        <v>460</v>
      </c>
      <c r="C29" t="s">
        <v>759</v>
      </c>
      <c r="D29" s="9">
        <v>5</v>
      </c>
      <c r="E29" t="s">
        <v>459</v>
      </c>
      <c r="F29" s="10">
        <v>0</v>
      </c>
    </row>
    <row r="30" spans="1:6" ht="15.75" customHeight="1" x14ac:dyDescent="0.25">
      <c r="A30" t="s">
        <v>133</v>
      </c>
      <c r="B30" t="s">
        <v>82</v>
      </c>
      <c r="C30" t="s">
        <v>760</v>
      </c>
      <c r="D30" s="9">
        <v>5</v>
      </c>
      <c r="E30" t="s">
        <v>452</v>
      </c>
      <c r="F30" s="10">
        <v>0</v>
      </c>
    </row>
    <row r="31" spans="1:6" ht="15.75" customHeight="1" x14ac:dyDescent="0.25">
      <c r="A31" t="s">
        <v>59</v>
      </c>
      <c r="B31" t="s">
        <v>60</v>
      </c>
      <c r="C31" t="s">
        <v>734</v>
      </c>
      <c r="D31" s="9">
        <v>7</v>
      </c>
      <c r="F31" s="10">
        <v>0.02</v>
      </c>
    </row>
    <row r="32" spans="1:6" ht="15.75" customHeight="1" x14ac:dyDescent="0.25">
      <c r="A32" t="s">
        <v>59</v>
      </c>
      <c r="B32" t="s">
        <v>61</v>
      </c>
      <c r="C32" t="s">
        <v>735</v>
      </c>
      <c r="D32" s="9">
        <v>7</v>
      </c>
      <c r="F32" s="10">
        <v>0.19</v>
      </c>
    </row>
    <row r="33" spans="1:6" ht="15.75" customHeight="1" x14ac:dyDescent="0.25">
      <c r="A33" t="s">
        <v>59</v>
      </c>
      <c r="B33" t="s">
        <v>62</v>
      </c>
      <c r="C33" t="s">
        <v>736</v>
      </c>
      <c r="D33" s="9">
        <v>7</v>
      </c>
      <c r="E33" t="s">
        <v>32</v>
      </c>
      <c r="F33" s="10">
        <v>0.23</v>
      </c>
    </row>
    <row r="34" spans="1:6" ht="15.75" customHeight="1" x14ac:dyDescent="0.25">
      <c r="A34" t="s">
        <v>59</v>
      </c>
      <c r="B34" t="s">
        <v>63</v>
      </c>
      <c r="C34" t="s">
        <v>737</v>
      </c>
      <c r="D34" s="9">
        <v>7</v>
      </c>
      <c r="F34" s="10">
        <v>0.04</v>
      </c>
    </row>
    <row r="35" spans="1:6" ht="15.75" customHeight="1" x14ac:dyDescent="0.25">
      <c r="A35" t="s">
        <v>388</v>
      </c>
      <c r="B35" t="s">
        <v>397</v>
      </c>
      <c r="C35" t="s">
        <v>761</v>
      </c>
      <c r="D35" s="9">
        <v>7</v>
      </c>
      <c r="E35" t="s">
        <v>396</v>
      </c>
      <c r="F35" s="10">
        <v>0.08</v>
      </c>
    </row>
    <row r="36" spans="1:6" ht="15.75" customHeight="1" x14ac:dyDescent="0.25">
      <c r="A36" t="s">
        <v>388</v>
      </c>
      <c r="B36" t="s">
        <v>393</v>
      </c>
      <c r="C36" t="s">
        <v>762</v>
      </c>
      <c r="D36" s="9">
        <v>7</v>
      </c>
      <c r="E36" t="s">
        <v>44</v>
      </c>
      <c r="F36" s="10">
        <v>0</v>
      </c>
    </row>
    <row r="37" spans="1:6" ht="15.75" customHeight="1" x14ac:dyDescent="0.25">
      <c r="A37" t="s">
        <v>384</v>
      </c>
      <c r="B37" t="s">
        <v>383</v>
      </c>
      <c r="C37" t="s">
        <v>763</v>
      </c>
      <c r="D37" s="9">
        <v>6</v>
      </c>
      <c r="E37" t="s">
        <v>382</v>
      </c>
      <c r="F37" s="10">
        <v>0</v>
      </c>
    </row>
    <row r="38" spans="1:6" ht="15.75" customHeight="1" x14ac:dyDescent="0.25">
      <c r="A38" t="s">
        <v>66</v>
      </c>
      <c r="B38" t="s">
        <v>67</v>
      </c>
      <c r="C38" t="s">
        <v>738</v>
      </c>
      <c r="D38" s="9">
        <v>2</v>
      </c>
      <c r="E38" t="s">
        <v>824</v>
      </c>
      <c r="F38" s="10">
        <v>0.03</v>
      </c>
    </row>
    <row r="39" spans="1:6" ht="15.75" customHeight="1" x14ac:dyDescent="0.25">
      <c r="A39" t="s">
        <v>68</v>
      </c>
      <c r="B39" t="s">
        <v>69</v>
      </c>
      <c r="C39" t="s">
        <v>739</v>
      </c>
      <c r="D39" s="9">
        <v>5</v>
      </c>
      <c r="E39" t="s">
        <v>826</v>
      </c>
      <c r="F39" s="10">
        <v>0.02</v>
      </c>
    </row>
    <row r="40" spans="1:6" ht="15.75" customHeight="1" x14ac:dyDescent="0.25">
      <c r="A40" t="s">
        <v>68</v>
      </c>
      <c r="B40" t="s">
        <v>70</v>
      </c>
      <c r="C40" t="s">
        <v>740</v>
      </c>
      <c r="D40" s="9">
        <v>5</v>
      </c>
      <c r="E40" t="s">
        <v>827</v>
      </c>
      <c r="F40" s="10">
        <v>0.03</v>
      </c>
    </row>
    <row r="41" spans="1:6" ht="15.75" customHeight="1" x14ac:dyDescent="0.25">
      <c r="A41" t="s">
        <v>68</v>
      </c>
      <c r="B41" t="s">
        <v>71</v>
      </c>
      <c r="C41" t="s">
        <v>741</v>
      </c>
      <c r="D41" s="9">
        <v>5</v>
      </c>
      <c r="E41" t="s">
        <v>72</v>
      </c>
      <c r="F41" s="10">
        <v>0.01</v>
      </c>
    </row>
    <row r="42" spans="1:6" ht="15.75" customHeight="1" x14ac:dyDescent="0.25">
      <c r="A42" t="s">
        <v>68</v>
      </c>
      <c r="B42" t="s">
        <v>73</v>
      </c>
      <c r="C42" t="s">
        <v>742</v>
      </c>
      <c r="D42" s="9">
        <v>5</v>
      </c>
      <c r="E42" t="s">
        <v>74</v>
      </c>
      <c r="F42" s="10">
        <v>0.12</v>
      </c>
    </row>
    <row r="43" spans="1:6" ht="15.75" customHeight="1" x14ac:dyDescent="0.25">
      <c r="A43" t="s">
        <v>68</v>
      </c>
      <c r="B43" t="s">
        <v>40</v>
      </c>
      <c r="C43" t="s">
        <v>743</v>
      </c>
      <c r="D43" s="9">
        <v>5</v>
      </c>
      <c r="E43" t="s">
        <v>77</v>
      </c>
      <c r="F43" s="10">
        <v>0.03</v>
      </c>
    </row>
    <row r="44" spans="1:6" ht="15.75" customHeight="1" x14ac:dyDescent="0.25">
      <c r="A44" t="s">
        <v>68</v>
      </c>
      <c r="B44" t="s">
        <v>82</v>
      </c>
      <c r="C44" t="s">
        <v>744</v>
      </c>
      <c r="D44" s="9">
        <v>5</v>
      </c>
      <c r="E44" t="s">
        <v>828</v>
      </c>
      <c r="F44" s="10">
        <v>0</v>
      </c>
    </row>
    <row r="45" spans="1:6" ht="15.75" customHeight="1" x14ac:dyDescent="0.25">
      <c r="A45" t="s">
        <v>84</v>
      </c>
      <c r="B45" t="s">
        <v>85</v>
      </c>
      <c r="C45" t="s">
        <v>745</v>
      </c>
      <c r="D45" s="9">
        <v>6</v>
      </c>
      <c r="E45" t="s">
        <v>86</v>
      </c>
      <c r="F45" s="10">
        <v>0.02</v>
      </c>
    </row>
    <row r="46" spans="1:6" ht="15.75" customHeight="1" x14ac:dyDescent="0.25">
      <c r="A46" t="s">
        <v>89</v>
      </c>
      <c r="B46" t="s">
        <v>90</v>
      </c>
      <c r="C46" t="s">
        <v>746</v>
      </c>
      <c r="D46" s="9">
        <v>3</v>
      </c>
      <c r="E46" t="s">
        <v>92</v>
      </c>
      <c r="F46" s="10">
        <v>0.01</v>
      </c>
    </row>
    <row r="47" spans="1:6" ht="15.75" customHeight="1" x14ac:dyDescent="0.25">
      <c r="A47" t="s">
        <v>89</v>
      </c>
      <c r="B47" t="s">
        <v>96</v>
      </c>
      <c r="C47" t="s">
        <v>747</v>
      </c>
      <c r="D47" s="9">
        <v>3</v>
      </c>
      <c r="E47" t="s">
        <v>97</v>
      </c>
      <c r="F47" s="10">
        <v>0.16</v>
      </c>
    </row>
    <row r="48" spans="1:6" ht="15.75" customHeight="1" x14ac:dyDescent="0.25">
      <c r="A48" t="s">
        <v>89</v>
      </c>
      <c r="B48" t="s">
        <v>267</v>
      </c>
      <c r="C48" t="s">
        <v>764</v>
      </c>
      <c r="D48" s="9">
        <v>3</v>
      </c>
      <c r="E48" t="s">
        <v>266</v>
      </c>
      <c r="F48" s="10">
        <v>0.23</v>
      </c>
    </row>
    <row r="49" spans="1:12" ht="15.75" customHeight="1" x14ac:dyDescent="0.25">
      <c r="A49" t="s">
        <v>98</v>
      </c>
      <c r="B49" t="s">
        <v>99</v>
      </c>
      <c r="C49" t="s">
        <v>748</v>
      </c>
      <c r="D49" s="9">
        <v>2</v>
      </c>
      <c r="E49" t="s">
        <v>831</v>
      </c>
      <c r="F49" s="10">
        <v>0.41</v>
      </c>
    </row>
    <row r="50" spans="1:12" ht="15.75" customHeight="1" x14ac:dyDescent="0.25">
      <c r="A50" t="s">
        <v>100</v>
      </c>
      <c r="B50" t="s">
        <v>103</v>
      </c>
      <c r="C50" t="s">
        <v>749</v>
      </c>
      <c r="D50" s="9">
        <v>4</v>
      </c>
      <c r="E50" t="s">
        <v>104</v>
      </c>
      <c r="F50" s="10">
        <v>0.01</v>
      </c>
    </row>
    <row r="51" spans="1:12" ht="15.75" customHeight="1" x14ac:dyDescent="0.25">
      <c r="A51" t="s">
        <v>105</v>
      </c>
      <c r="B51" t="s">
        <v>233</v>
      </c>
      <c r="C51" t="s">
        <v>765</v>
      </c>
      <c r="D51" s="9">
        <v>6</v>
      </c>
      <c r="E51" t="s">
        <v>232</v>
      </c>
      <c r="F51" s="10">
        <v>0</v>
      </c>
    </row>
    <row r="52" spans="1:12" ht="15.75" customHeight="1" x14ac:dyDescent="0.25">
      <c r="A52" t="s">
        <v>105</v>
      </c>
      <c r="B52" t="s">
        <v>106</v>
      </c>
      <c r="C52" t="s">
        <v>750</v>
      </c>
      <c r="D52" s="9">
        <v>6</v>
      </c>
      <c r="E52" t="s">
        <v>107</v>
      </c>
      <c r="F52" s="10">
        <v>0.01</v>
      </c>
    </row>
    <row r="53" spans="1:12" ht="15.75" customHeight="1" x14ac:dyDescent="0.25">
      <c r="A53" t="s">
        <v>105</v>
      </c>
      <c r="B53" t="s">
        <v>193</v>
      </c>
      <c r="C53" t="s">
        <v>766</v>
      </c>
      <c r="D53" s="9">
        <v>6</v>
      </c>
      <c r="E53" t="s">
        <v>107</v>
      </c>
      <c r="F53" s="10">
        <v>0.17</v>
      </c>
    </row>
    <row r="54" spans="1:12" ht="15.75" customHeight="1" x14ac:dyDescent="0.25">
      <c r="A54" t="s">
        <v>167</v>
      </c>
      <c r="B54" t="s">
        <v>166</v>
      </c>
      <c r="C54" t="s">
        <v>767</v>
      </c>
      <c r="D54" s="9">
        <v>3</v>
      </c>
      <c r="E54" t="s">
        <v>165</v>
      </c>
      <c r="F54" s="10">
        <v>0.01</v>
      </c>
    </row>
    <row r="55" spans="1:12" ht="15.75" customHeight="1" x14ac:dyDescent="0.25">
      <c r="A55" t="s">
        <v>161</v>
      </c>
      <c r="B55" t="s">
        <v>160</v>
      </c>
      <c r="C55" t="s">
        <v>768</v>
      </c>
      <c r="D55" s="9">
        <v>5</v>
      </c>
      <c r="E55" t="s">
        <v>159</v>
      </c>
      <c r="F55" s="10">
        <v>0.05</v>
      </c>
    </row>
    <row r="56" spans="1:12" ht="15.75" customHeight="1" x14ac:dyDescent="0.25">
      <c r="A56" s="69"/>
      <c r="B56" s="69"/>
      <c r="C56" s="69"/>
      <c r="D56" s="70"/>
      <c r="E56" s="71"/>
      <c r="F56" s="72"/>
    </row>
    <row r="57" spans="1:12" ht="15.75" x14ac:dyDescent="0.25">
      <c r="A57" s="20"/>
      <c r="B57" s="20"/>
      <c r="C57" s="20"/>
      <c r="D57" s="7"/>
      <c r="E57" s="8"/>
      <c r="F57" s="66"/>
    </row>
    <row r="59" spans="1:12" s="19" customFormat="1" ht="36" customHeight="1" x14ac:dyDescent="0.25">
      <c r="A59" s="96" t="s">
        <v>715</v>
      </c>
      <c r="B59" s="96"/>
      <c r="C59" s="96"/>
      <c r="D59" s="96"/>
      <c r="E59" s="96"/>
      <c r="F59" s="96"/>
      <c r="G59" s="96"/>
      <c r="H59" s="96"/>
      <c r="I59" s="96"/>
      <c r="J59" s="96"/>
    </row>
    <row r="60" spans="1:12" s="18" customFormat="1" ht="46.9" customHeight="1" x14ac:dyDescent="0.25">
      <c r="A60" s="96" t="s">
        <v>1573</v>
      </c>
      <c r="B60" s="96"/>
      <c r="C60" s="96"/>
      <c r="D60" s="96"/>
      <c r="E60" s="96"/>
      <c r="F60" s="96"/>
      <c r="G60" s="96"/>
      <c r="H60" s="96"/>
      <c r="I60" s="96"/>
      <c r="J60" s="96"/>
      <c r="K60" s="17"/>
      <c r="L60" s="17"/>
    </row>
  </sheetData>
  <autoFilter ref="A3:F56"/>
  <mergeCells count="2">
    <mergeCell ref="A59:J59"/>
    <mergeCell ref="A60:J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08"/>
  <sheetViews>
    <sheetView workbookViewId="0">
      <pane ySplit="3" topLeftCell="A4" activePane="bottomLeft" state="frozen"/>
      <selection pane="bottomLeft"/>
    </sheetView>
  </sheetViews>
  <sheetFormatPr defaultRowHeight="15" x14ac:dyDescent="0.25"/>
  <cols>
    <col min="1" max="1" width="15.140625" customWidth="1"/>
    <col min="2" max="2" width="15.7109375" customWidth="1"/>
    <col min="3" max="3" width="34.7109375" customWidth="1"/>
    <col min="4" max="4" width="31" customWidth="1"/>
    <col min="5" max="5" width="41.85546875" customWidth="1"/>
    <col min="6" max="6" width="16.5703125" style="9" customWidth="1"/>
    <col min="7" max="7" width="9.140625" style="9"/>
    <col min="8" max="8" width="17.85546875" style="76" customWidth="1"/>
    <col min="9" max="9" width="13.28515625" customWidth="1"/>
    <col min="10" max="10" width="23.42578125" customWidth="1"/>
    <col min="11" max="11" width="18.42578125" customWidth="1"/>
    <col min="12" max="12" width="36.7109375" customWidth="1"/>
    <col min="13" max="13" width="34.140625" customWidth="1"/>
    <col min="14" max="14" width="21.85546875" customWidth="1"/>
    <col min="15" max="15" width="22.5703125" style="9" customWidth="1"/>
    <col min="16" max="16" width="21.28515625" style="9" customWidth="1"/>
    <col min="17" max="17" width="12.28515625" style="9" customWidth="1"/>
    <col min="18" max="18" width="19.5703125" style="9" customWidth="1"/>
    <col min="19" max="19" width="18" style="9" customWidth="1"/>
    <col min="20" max="20" width="18.7109375" style="9" customWidth="1"/>
    <col min="21" max="21" width="20.7109375" style="9" customWidth="1"/>
    <col min="22" max="22" width="15.42578125" style="9" customWidth="1"/>
    <col min="23" max="23" width="16" style="9" customWidth="1"/>
    <col min="24" max="24" width="12.7109375" style="9" customWidth="1"/>
    <col min="25" max="25" width="20.5703125" style="9" customWidth="1"/>
    <col min="26" max="26" width="15.5703125" style="9" customWidth="1"/>
    <col min="27" max="27" width="16" style="9" customWidth="1"/>
    <col min="28" max="28" width="21.140625" style="9" customWidth="1"/>
    <col min="29" max="29" width="22.140625" style="9" customWidth="1"/>
    <col min="30" max="30" width="13.85546875" style="9" customWidth="1"/>
    <col min="31" max="31" width="12.5703125" style="9" customWidth="1"/>
    <col min="32" max="32" width="13.42578125" style="9" customWidth="1"/>
  </cols>
  <sheetData>
    <row r="1" spans="1:89" ht="15.75" x14ac:dyDescent="0.25">
      <c r="A1" s="34" t="s">
        <v>1432</v>
      </c>
      <c r="I1" s="9"/>
      <c r="J1" s="9"/>
      <c r="O1" s="22"/>
      <c r="P1" s="22"/>
      <c r="X1" s="38"/>
      <c r="Y1" s="38"/>
      <c r="Z1" s="38"/>
      <c r="AA1" s="38"/>
    </row>
    <row r="2" spans="1:89" s="13" customFormat="1" ht="15.75" x14ac:dyDescent="0.25">
      <c r="A2" s="27" t="s">
        <v>1577</v>
      </c>
      <c r="B2" s="28"/>
      <c r="C2" s="29"/>
      <c r="D2" s="30"/>
      <c r="E2" s="30"/>
      <c r="F2" s="15"/>
      <c r="G2" s="25"/>
      <c r="H2" s="77"/>
      <c r="O2" s="33"/>
      <c r="P2" s="33"/>
      <c r="Q2" s="33"/>
      <c r="R2" s="33"/>
      <c r="S2" s="33"/>
      <c r="T2" s="33"/>
      <c r="U2" s="33"/>
      <c r="V2" s="33"/>
      <c r="W2" s="33"/>
      <c r="X2" s="80"/>
      <c r="Y2" s="80"/>
      <c r="Z2" s="80"/>
      <c r="AA2" s="80"/>
      <c r="AB2" s="33"/>
      <c r="AC2" s="33"/>
      <c r="AD2" s="33"/>
      <c r="AE2" s="33"/>
      <c r="AF2" s="81"/>
      <c r="AG2" s="32"/>
      <c r="CK2" s="33"/>
    </row>
    <row r="3" spans="1:89" s="74" customFormat="1" ht="51" customHeight="1" x14ac:dyDescent="0.25">
      <c r="A3" s="58" t="s">
        <v>701</v>
      </c>
      <c r="B3" s="58" t="s">
        <v>702</v>
      </c>
      <c r="C3" s="58" t="s">
        <v>705</v>
      </c>
      <c r="D3" s="58" t="s">
        <v>697</v>
      </c>
      <c r="E3" s="58" t="s">
        <v>708</v>
      </c>
      <c r="F3" s="58" t="s">
        <v>0</v>
      </c>
      <c r="G3" s="58" t="s">
        <v>716</v>
      </c>
      <c r="H3" s="78" t="s">
        <v>131</v>
      </c>
      <c r="I3" s="58" t="s">
        <v>699</v>
      </c>
      <c r="J3" s="58" t="s">
        <v>698</v>
      </c>
      <c r="K3" s="58" t="s">
        <v>696</v>
      </c>
      <c r="L3" s="58" t="s">
        <v>695</v>
      </c>
      <c r="M3" s="58" t="s">
        <v>1397</v>
      </c>
      <c r="N3" s="58" t="s">
        <v>1444</v>
      </c>
      <c r="O3" s="66" t="s">
        <v>1581</v>
      </c>
      <c r="P3" s="66" t="s">
        <v>1583</v>
      </c>
      <c r="Q3" s="36" t="s">
        <v>776</v>
      </c>
      <c r="R3" s="36" t="s">
        <v>1433</v>
      </c>
      <c r="S3" s="36" t="s">
        <v>1434</v>
      </c>
      <c r="T3" s="36" t="s">
        <v>1435</v>
      </c>
      <c r="U3" s="36" t="s">
        <v>1436</v>
      </c>
      <c r="V3" s="36" t="s">
        <v>1437</v>
      </c>
      <c r="W3" s="36" t="s">
        <v>1438</v>
      </c>
      <c r="X3" s="36" t="s">
        <v>1439</v>
      </c>
      <c r="Y3" s="73" t="s">
        <v>1440</v>
      </c>
      <c r="Z3" s="73" t="s">
        <v>1441</v>
      </c>
      <c r="AA3" s="73" t="s">
        <v>1442</v>
      </c>
      <c r="AB3" s="73" t="s">
        <v>1443</v>
      </c>
      <c r="AC3" s="36" t="s">
        <v>1016</v>
      </c>
      <c r="AD3" s="36" t="s">
        <v>1013</v>
      </c>
      <c r="AE3" s="36" t="s">
        <v>1014</v>
      </c>
      <c r="AF3" s="36" t="s">
        <v>1015</v>
      </c>
    </row>
    <row r="4" spans="1:89" x14ac:dyDescent="0.25">
      <c r="A4" t="s">
        <v>1</v>
      </c>
      <c r="B4" t="s">
        <v>2</v>
      </c>
      <c r="C4" t="s">
        <v>4</v>
      </c>
      <c r="E4" t="s">
        <v>957</v>
      </c>
      <c r="F4">
        <v>4</v>
      </c>
      <c r="G4" t="str">
        <f t="shared" ref="G4:G35" si="0">LEFT(H4,5)</f>
        <v>01109</v>
      </c>
      <c r="H4" t="s">
        <v>694</v>
      </c>
      <c r="I4">
        <v>31.790560000845399</v>
      </c>
      <c r="J4">
        <v>-85.979169999999996</v>
      </c>
      <c r="K4" t="s">
        <v>693</v>
      </c>
      <c r="L4" t="s">
        <v>692</v>
      </c>
      <c r="M4" t="s">
        <v>1407</v>
      </c>
      <c r="N4" t="s">
        <v>774</v>
      </c>
      <c r="O4" s="9">
        <v>0.09</v>
      </c>
      <c r="Q4" s="9" t="s">
        <v>3</v>
      </c>
      <c r="R4" s="9">
        <v>3</v>
      </c>
      <c r="S4" s="9">
        <v>2017</v>
      </c>
      <c r="T4" s="9">
        <v>36</v>
      </c>
      <c r="U4" s="9">
        <v>0.09</v>
      </c>
      <c r="V4" s="9">
        <v>3</v>
      </c>
      <c r="W4" s="9">
        <v>12</v>
      </c>
      <c r="X4" s="9" t="s">
        <v>3</v>
      </c>
      <c r="Y4" s="9">
        <v>0.09</v>
      </c>
      <c r="Z4" s="9">
        <v>1</v>
      </c>
      <c r="AA4" s="9">
        <v>12</v>
      </c>
      <c r="AB4" s="9" t="s">
        <v>3</v>
      </c>
      <c r="AC4" s="9">
        <v>7.0000000000000007E-2</v>
      </c>
      <c r="AD4" s="9">
        <v>6</v>
      </c>
      <c r="AE4" s="9">
        <v>12</v>
      </c>
      <c r="AF4" s="9" t="s">
        <v>3</v>
      </c>
    </row>
    <row r="5" spans="1:89" x14ac:dyDescent="0.25">
      <c r="A5" t="s">
        <v>5</v>
      </c>
      <c r="B5" t="s">
        <v>6</v>
      </c>
      <c r="C5" t="s">
        <v>8</v>
      </c>
      <c r="E5" t="s">
        <v>950</v>
      </c>
      <c r="F5">
        <v>9</v>
      </c>
      <c r="G5" t="str">
        <f t="shared" si="0"/>
        <v>04007</v>
      </c>
      <c r="H5" t="s">
        <v>130</v>
      </c>
      <c r="I5">
        <v>33.002516667000002</v>
      </c>
      <c r="J5">
        <v>-110.765466667</v>
      </c>
      <c r="K5" t="s">
        <v>691</v>
      </c>
      <c r="L5" t="s">
        <v>690</v>
      </c>
      <c r="M5" t="s">
        <v>1399</v>
      </c>
      <c r="N5" t="s">
        <v>774</v>
      </c>
      <c r="O5" s="9">
        <v>0.21</v>
      </c>
      <c r="Q5" s="9" t="s">
        <v>3</v>
      </c>
      <c r="R5" s="9">
        <v>6</v>
      </c>
      <c r="S5" s="9">
        <v>2017</v>
      </c>
      <c r="T5" s="9">
        <v>36</v>
      </c>
      <c r="U5" s="9">
        <v>0.21</v>
      </c>
      <c r="V5" s="9">
        <v>6</v>
      </c>
      <c r="W5" s="9">
        <v>12</v>
      </c>
      <c r="X5" s="9" t="s">
        <v>3</v>
      </c>
      <c r="Y5" s="9">
        <v>0.14000000000000001</v>
      </c>
      <c r="Z5" s="9">
        <v>5</v>
      </c>
      <c r="AA5" s="9">
        <v>12</v>
      </c>
      <c r="AB5" s="9" t="s">
        <v>3</v>
      </c>
      <c r="AC5" s="9">
        <v>0.12</v>
      </c>
      <c r="AD5" s="9">
        <v>8</v>
      </c>
      <c r="AE5" s="9">
        <v>12</v>
      </c>
      <c r="AF5" s="9" t="s">
        <v>3</v>
      </c>
    </row>
    <row r="6" spans="1:89" x14ac:dyDescent="0.25">
      <c r="A6" t="s">
        <v>5</v>
      </c>
      <c r="B6" t="s">
        <v>6</v>
      </c>
      <c r="C6" t="s">
        <v>8</v>
      </c>
      <c r="E6" t="s">
        <v>950</v>
      </c>
      <c r="F6">
        <v>9</v>
      </c>
      <c r="G6" t="str">
        <f t="shared" si="0"/>
        <v>04007</v>
      </c>
      <c r="H6" t="s">
        <v>1009</v>
      </c>
      <c r="I6">
        <v>33.003500000000003</v>
      </c>
      <c r="J6">
        <v>-110.7822</v>
      </c>
      <c r="K6" t="s">
        <v>1010</v>
      </c>
      <c r="L6" t="s">
        <v>1011</v>
      </c>
      <c r="M6" t="s">
        <v>1399</v>
      </c>
      <c r="N6" t="s">
        <v>774</v>
      </c>
      <c r="O6" s="9">
        <v>0.28000000000000003</v>
      </c>
      <c r="Q6" s="9" t="s">
        <v>3</v>
      </c>
      <c r="R6" s="9">
        <v>10</v>
      </c>
      <c r="S6" s="9">
        <v>2017</v>
      </c>
      <c r="T6" s="9">
        <v>22</v>
      </c>
      <c r="U6" s="9">
        <v>0.28000000000000003</v>
      </c>
      <c r="V6" s="9">
        <v>10</v>
      </c>
      <c r="W6" s="9">
        <v>12</v>
      </c>
      <c r="X6" s="9" t="s">
        <v>3</v>
      </c>
      <c r="Y6" s="9">
        <v>0.22</v>
      </c>
      <c r="Z6" s="9">
        <v>3</v>
      </c>
      <c r="AA6" s="9">
        <v>10</v>
      </c>
      <c r="AB6" s="9" t="s">
        <v>3</v>
      </c>
    </row>
    <row r="7" spans="1:89" x14ac:dyDescent="0.25">
      <c r="A7" t="s">
        <v>5</v>
      </c>
      <c r="B7" t="s">
        <v>6</v>
      </c>
      <c r="C7" t="s">
        <v>8</v>
      </c>
      <c r="F7">
        <v>9</v>
      </c>
      <c r="G7" t="str">
        <f t="shared" si="0"/>
        <v>04007</v>
      </c>
      <c r="H7" t="s">
        <v>689</v>
      </c>
      <c r="I7">
        <v>33.4190167</v>
      </c>
      <c r="J7">
        <v>-110.82966999999999</v>
      </c>
      <c r="K7" t="s">
        <v>688</v>
      </c>
      <c r="L7" t="s">
        <v>687</v>
      </c>
      <c r="P7" s="9">
        <v>0.04</v>
      </c>
      <c r="Q7" s="9" t="s">
        <v>135</v>
      </c>
      <c r="R7" s="9">
        <v>2</v>
      </c>
      <c r="S7" s="9">
        <v>2017</v>
      </c>
      <c r="T7" s="9">
        <v>33</v>
      </c>
      <c r="U7" s="9">
        <v>0.04</v>
      </c>
      <c r="V7" s="9">
        <v>2</v>
      </c>
      <c r="W7" s="9">
        <v>12</v>
      </c>
      <c r="X7" s="9" t="s">
        <v>3</v>
      </c>
      <c r="Y7" s="9">
        <v>0.04</v>
      </c>
      <c r="Z7" s="9">
        <v>10</v>
      </c>
      <c r="AA7" s="9">
        <v>12</v>
      </c>
      <c r="AB7" s="9" t="s">
        <v>3</v>
      </c>
      <c r="AC7" s="9">
        <v>0.03</v>
      </c>
      <c r="AD7" s="9">
        <v>2</v>
      </c>
      <c r="AE7" s="9">
        <v>9</v>
      </c>
      <c r="AF7" s="9" t="s">
        <v>3</v>
      </c>
    </row>
    <row r="8" spans="1:89" x14ac:dyDescent="0.25">
      <c r="A8" t="s">
        <v>5</v>
      </c>
      <c r="B8" t="s">
        <v>686</v>
      </c>
      <c r="C8" t="s">
        <v>685</v>
      </c>
      <c r="F8">
        <v>9</v>
      </c>
      <c r="G8" t="str">
        <f t="shared" si="0"/>
        <v>04013</v>
      </c>
      <c r="H8" t="s">
        <v>684</v>
      </c>
      <c r="I8">
        <v>33.684626999999999</v>
      </c>
      <c r="J8">
        <v>-112.08635</v>
      </c>
      <c r="K8" t="s">
        <v>683</v>
      </c>
      <c r="L8" t="s">
        <v>682</v>
      </c>
      <c r="O8" s="9">
        <v>0.05</v>
      </c>
      <c r="Q8" s="9" t="s">
        <v>3</v>
      </c>
      <c r="R8" s="9">
        <v>1</v>
      </c>
      <c r="S8" s="9">
        <v>2017</v>
      </c>
      <c r="T8" s="9">
        <v>36</v>
      </c>
      <c r="U8" s="9">
        <v>0.05</v>
      </c>
      <c r="V8" s="9">
        <v>1</v>
      </c>
      <c r="W8" s="9">
        <v>12</v>
      </c>
      <c r="X8" s="9" t="s">
        <v>3</v>
      </c>
      <c r="Y8" s="9">
        <v>0.05</v>
      </c>
      <c r="Z8" s="9">
        <v>12</v>
      </c>
      <c r="AA8" s="9">
        <v>12</v>
      </c>
      <c r="AB8" s="9" t="s">
        <v>3</v>
      </c>
      <c r="AC8" s="9">
        <v>0.05</v>
      </c>
      <c r="AD8" s="9">
        <v>12</v>
      </c>
      <c r="AE8" s="9">
        <v>12</v>
      </c>
      <c r="AF8" s="9" t="s">
        <v>134</v>
      </c>
    </row>
    <row r="9" spans="1:89" x14ac:dyDescent="0.25">
      <c r="A9" t="s">
        <v>5</v>
      </c>
      <c r="B9" t="s">
        <v>681</v>
      </c>
      <c r="C9" t="s">
        <v>680</v>
      </c>
      <c r="D9" t="s">
        <v>883</v>
      </c>
      <c r="F9">
        <v>9</v>
      </c>
      <c r="G9" t="str">
        <f t="shared" si="0"/>
        <v>04019</v>
      </c>
      <c r="H9" t="s">
        <v>679</v>
      </c>
      <c r="I9">
        <v>32.29515</v>
      </c>
      <c r="J9">
        <v>-110.9823</v>
      </c>
      <c r="K9" t="s">
        <v>678</v>
      </c>
      <c r="L9" t="s">
        <v>677</v>
      </c>
      <c r="P9" s="9">
        <v>0</v>
      </c>
      <c r="Q9" s="9" t="s">
        <v>135</v>
      </c>
      <c r="R9" s="9">
        <v>1</v>
      </c>
      <c r="S9" s="9">
        <v>2016</v>
      </c>
      <c r="T9" s="9">
        <v>17</v>
      </c>
      <c r="Y9" s="9">
        <v>0</v>
      </c>
      <c r="Z9" s="9">
        <v>1</v>
      </c>
      <c r="AA9" s="9">
        <v>5</v>
      </c>
      <c r="AB9" s="9" t="s">
        <v>3</v>
      </c>
      <c r="AC9" s="9">
        <v>0</v>
      </c>
      <c r="AD9" s="9">
        <v>1</v>
      </c>
      <c r="AE9" s="9">
        <v>12</v>
      </c>
      <c r="AF9" s="9" t="s">
        <v>134</v>
      </c>
    </row>
    <row r="10" spans="1:89" x14ac:dyDescent="0.25">
      <c r="A10" t="s">
        <v>9</v>
      </c>
      <c r="B10" t="s">
        <v>676</v>
      </c>
      <c r="C10" t="s">
        <v>675</v>
      </c>
      <c r="D10" t="s">
        <v>674</v>
      </c>
      <c r="F10">
        <v>9</v>
      </c>
      <c r="G10" t="str">
        <f t="shared" si="0"/>
        <v>06019</v>
      </c>
      <c r="H10" t="s">
        <v>673</v>
      </c>
      <c r="I10">
        <v>36.785321760245203</v>
      </c>
      <c r="J10">
        <v>-119.774173890206</v>
      </c>
      <c r="K10" t="s">
        <v>672</v>
      </c>
      <c r="L10" t="s">
        <v>671</v>
      </c>
      <c r="P10" s="9">
        <v>0.01</v>
      </c>
      <c r="Q10" s="9" t="s">
        <v>135</v>
      </c>
      <c r="R10" s="9">
        <v>9</v>
      </c>
      <c r="S10" s="9">
        <v>2016</v>
      </c>
      <c r="T10" s="9">
        <v>35</v>
      </c>
      <c r="U10" s="9">
        <v>0</v>
      </c>
      <c r="V10" s="9">
        <v>1</v>
      </c>
      <c r="W10" s="9">
        <v>11</v>
      </c>
      <c r="Y10" s="9">
        <v>0.01</v>
      </c>
      <c r="Z10" s="9">
        <v>9</v>
      </c>
      <c r="AA10" s="9">
        <v>12</v>
      </c>
      <c r="AB10" s="9" t="s">
        <v>3</v>
      </c>
      <c r="AC10" s="9">
        <v>0.01</v>
      </c>
      <c r="AD10" s="9">
        <v>12</v>
      </c>
      <c r="AE10" s="9">
        <v>12</v>
      </c>
      <c r="AF10" s="9" t="s">
        <v>134</v>
      </c>
    </row>
    <row r="11" spans="1:89" x14ac:dyDescent="0.25">
      <c r="A11" t="s">
        <v>9</v>
      </c>
      <c r="B11" t="s">
        <v>10</v>
      </c>
      <c r="C11" t="s">
        <v>11</v>
      </c>
      <c r="F11">
        <v>9</v>
      </c>
      <c r="G11" t="str">
        <f t="shared" si="0"/>
        <v>06025</v>
      </c>
      <c r="H11" t="s">
        <v>670</v>
      </c>
      <c r="I11">
        <v>32.676186139003299</v>
      </c>
      <c r="J11">
        <v>-115.484143952324</v>
      </c>
      <c r="K11" t="s">
        <v>669</v>
      </c>
      <c r="L11" t="s">
        <v>832</v>
      </c>
      <c r="P11" s="9">
        <v>0.02</v>
      </c>
      <c r="Q11" s="9" t="s">
        <v>135</v>
      </c>
      <c r="R11" s="9">
        <v>4</v>
      </c>
      <c r="S11" s="9">
        <v>2015</v>
      </c>
      <c r="T11" s="9">
        <v>9</v>
      </c>
      <c r="AC11" s="9">
        <v>0.02</v>
      </c>
      <c r="AD11" s="9">
        <v>4</v>
      </c>
      <c r="AE11" s="9">
        <v>9</v>
      </c>
      <c r="AF11" s="9" t="s">
        <v>134</v>
      </c>
    </row>
    <row r="12" spans="1:89" x14ac:dyDescent="0.25">
      <c r="A12" t="s">
        <v>9</v>
      </c>
      <c r="B12" t="s">
        <v>12</v>
      </c>
      <c r="C12" t="s">
        <v>814</v>
      </c>
      <c r="D12" t="s">
        <v>833</v>
      </c>
      <c r="E12" t="s">
        <v>953</v>
      </c>
      <c r="F12">
        <v>9</v>
      </c>
      <c r="G12" t="str">
        <f t="shared" si="0"/>
        <v>06037</v>
      </c>
      <c r="H12" t="s">
        <v>668</v>
      </c>
      <c r="I12">
        <v>34.066590000875898</v>
      </c>
      <c r="J12">
        <v>-118.22687999999999</v>
      </c>
      <c r="K12" t="s">
        <v>667</v>
      </c>
      <c r="L12" t="s">
        <v>884</v>
      </c>
      <c r="M12" t="s">
        <v>1412</v>
      </c>
      <c r="N12" t="s">
        <v>774</v>
      </c>
      <c r="O12" s="9">
        <v>0.01</v>
      </c>
      <c r="Q12" s="9" t="s">
        <v>3</v>
      </c>
      <c r="R12" s="9">
        <v>1</v>
      </c>
      <c r="S12" s="9">
        <v>2017</v>
      </c>
      <c r="T12" s="9">
        <v>36</v>
      </c>
      <c r="U12" s="9">
        <v>0.01</v>
      </c>
      <c r="V12" s="9">
        <v>1</v>
      </c>
      <c r="W12" s="9">
        <v>12</v>
      </c>
      <c r="X12" s="9" t="s">
        <v>3</v>
      </c>
      <c r="Y12" s="9">
        <v>0.01</v>
      </c>
      <c r="Z12" s="9">
        <v>1</v>
      </c>
      <c r="AA12" s="9">
        <v>12</v>
      </c>
      <c r="AB12" s="9" t="s">
        <v>3</v>
      </c>
      <c r="AC12" s="9">
        <v>0.01</v>
      </c>
      <c r="AD12" s="9">
        <v>1</v>
      </c>
      <c r="AE12" s="9">
        <v>12</v>
      </c>
    </row>
    <row r="13" spans="1:89" x14ac:dyDescent="0.25">
      <c r="A13" t="s">
        <v>9</v>
      </c>
      <c r="B13" t="s">
        <v>12</v>
      </c>
      <c r="C13" t="s">
        <v>814</v>
      </c>
      <c r="D13" t="s">
        <v>833</v>
      </c>
      <c r="E13" t="s">
        <v>953</v>
      </c>
      <c r="F13">
        <v>9</v>
      </c>
      <c r="G13" t="str">
        <f t="shared" si="0"/>
        <v>06037</v>
      </c>
      <c r="H13" t="s">
        <v>666</v>
      </c>
      <c r="I13">
        <v>33.901389000873898</v>
      </c>
      <c r="J13">
        <v>-118.205</v>
      </c>
      <c r="K13" t="s">
        <v>665</v>
      </c>
      <c r="L13" t="s">
        <v>664</v>
      </c>
      <c r="M13" t="s">
        <v>1412</v>
      </c>
      <c r="N13" t="s">
        <v>774</v>
      </c>
      <c r="O13" s="9">
        <v>0.01</v>
      </c>
      <c r="Q13" s="9" t="s">
        <v>3</v>
      </c>
      <c r="R13" s="9">
        <v>1</v>
      </c>
      <c r="S13" s="9">
        <v>2017</v>
      </c>
      <c r="T13" s="9">
        <v>36</v>
      </c>
      <c r="U13" s="9">
        <v>0.01</v>
      </c>
      <c r="V13" s="9">
        <v>1</v>
      </c>
      <c r="W13" s="9">
        <v>12</v>
      </c>
      <c r="X13" s="9" t="s">
        <v>3</v>
      </c>
      <c r="Y13" s="9">
        <v>0.01</v>
      </c>
      <c r="Z13" s="9">
        <v>1</v>
      </c>
      <c r="AA13" s="9">
        <v>12</v>
      </c>
      <c r="AB13" s="9" t="s">
        <v>3</v>
      </c>
      <c r="AC13" s="9">
        <v>0.01</v>
      </c>
      <c r="AD13" s="9">
        <v>1</v>
      </c>
      <c r="AE13" s="9">
        <v>12</v>
      </c>
    </row>
    <row r="14" spans="1:89" x14ac:dyDescent="0.25">
      <c r="A14" t="s">
        <v>9</v>
      </c>
      <c r="B14" t="s">
        <v>12</v>
      </c>
      <c r="C14" t="s">
        <v>814</v>
      </c>
      <c r="D14" t="s">
        <v>833</v>
      </c>
      <c r="E14" t="s">
        <v>953</v>
      </c>
      <c r="F14">
        <v>9</v>
      </c>
      <c r="G14" t="str">
        <f t="shared" si="0"/>
        <v>06037</v>
      </c>
      <c r="H14" t="s">
        <v>663</v>
      </c>
      <c r="I14">
        <v>33.955000000874499</v>
      </c>
      <c r="J14">
        <v>-118.056389</v>
      </c>
      <c r="K14" t="s">
        <v>662</v>
      </c>
      <c r="L14" t="s">
        <v>661</v>
      </c>
      <c r="M14" t="s">
        <v>1412</v>
      </c>
      <c r="N14" t="s">
        <v>774</v>
      </c>
      <c r="P14" s="9">
        <v>0.09</v>
      </c>
      <c r="Q14" s="9" t="s">
        <v>135</v>
      </c>
      <c r="R14" s="9">
        <v>9</v>
      </c>
      <c r="S14" s="9">
        <v>2017</v>
      </c>
      <c r="T14" s="9">
        <v>25</v>
      </c>
      <c r="U14" s="9">
        <v>0.09</v>
      </c>
      <c r="V14" s="9">
        <v>9</v>
      </c>
      <c r="W14" s="9">
        <v>10</v>
      </c>
      <c r="X14" s="9" t="s">
        <v>3</v>
      </c>
      <c r="Y14" s="9">
        <v>0.03</v>
      </c>
      <c r="Z14" s="9">
        <v>9</v>
      </c>
      <c r="AA14" s="9">
        <v>4</v>
      </c>
      <c r="AB14" s="9" t="s">
        <v>135</v>
      </c>
      <c r="AC14" s="9">
        <v>0.04</v>
      </c>
      <c r="AD14" s="9">
        <v>6</v>
      </c>
      <c r="AE14" s="9">
        <v>11</v>
      </c>
    </row>
    <row r="15" spans="1:89" x14ac:dyDescent="0.25">
      <c r="A15" t="s">
        <v>9</v>
      </c>
      <c r="B15" t="s">
        <v>12</v>
      </c>
      <c r="C15" t="s">
        <v>814</v>
      </c>
      <c r="D15" t="s">
        <v>833</v>
      </c>
      <c r="E15" t="s">
        <v>953</v>
      </c>
      <c r="F15">
        <v>9</v>
      </c>
      <c r="G15" t="str">
        <f t="shared" si="0"/>
        <v>06037</v>
      </c>
      <c r="H15" t="s">
        <v>660</v>
      </c>
      <c r="I15">
        <v>34.026111000875403</v>
      </c>
      <c r="J15">
        <v>-117.981667</v>
      </c>
      <c r="K15" t="s">
        <v>659</v>
      </c>
      <c r="L15" t="s">
        <v>658</v>
      </c>
      <c r="M15" t="s">
        <v>1412</v>
      </c>
      <c r="N15" t="s">
        <v>774</v>
      </c>
      <c r="P15" s="9">
        <v>0.02</v>
      </c>
      <c r="Q15" s="9" t="s">
        <v>135</v>
      </c>
      <c r="R15" s="9">
        <v>5</v>
      </c>
      <c r="S15" s="9">
        <v>2016</v>
      </c>
      <c r="T15" s="9">
        <v>35</v>
      </c>
      <c r="U15" s="9">
        <v>0.01</v>
      </c>
      <c r="V15" s="9">
        <v>1</v>
      </c>
      <c r="W15" s="9">
        <v>11</v>
      </c>
      <c r="X15" s="9" t="s">
        <v>3</v>
      </c>
      <c r="Y15" s="9">
        <v>0.02</v>
      </c>
      <c r="Z15" s="9">
        <v>5</v>
      </c>
      <c r="AA15" s="9">
        <v>12</v>
      </c>
      <c r="AB15" s="9" t="s">
        <v>3</v>
      </c>
      <c r="AC15" s="9">
        <v>0.01</v>
      </c>
      <c r="AD15" s="9">
        <v>1</v>
      </c>
      <c r="AE15" s="9">
        <v>12</v>
      </c>
    </row>
    <row r="16" spans="1:89" x14ac:dyDescent="0.25">
      <c r="A16" t="s">
        <v>9</v>
      </c>
      <c r="B16" t="s">
        <v>12</v>
      </c>
      <c r="C16" t="s">
        <v>814</v>
      </c>
      <c r="D16" t="s">
        <v>833</v>
      </c>
      <c r="E16" t="s">
        <v>953</v>
      </c>
      <c r="F16">
        <v>9</v>
      </c>
      <c r="G16" t="str">
        <f t="shared" si="0"/>
        <v>06037</v>
      </c>
      <c r="H16" t="s">
        <v>657</v>
      </c>
      <c r="I16">
        <v>34.006389000875203</v>
      </c>
      <c r="J16">
        <v>-118.193056</v>
      </c>
      <c r="K16" t="s">
        <v>656</v>
      </c>
      <c r="L16" t="s">
        <v>655</v>
      </c>
      <c r="M16" t="s">
        <v>1412</v>
      </c>
      <c r="N16" t="s">
        <v>774</v>
      </c>
      <c r="P16" s="9">
        <v>0.03</v>
      </c>
      <c r="Q16" s="9" t="s">
        <v>135</v>
      </c>
      <c r="R16" s="9">
        <v>4</v>
      </c>
      <c r="S16" s="9">
        <v>2016</v>
      </c>
      <c r="T16" s="9">
        <v>33</v>
      </c>
      <c r="U16" s="9">
        <v>0.02</v>
      </c>
      <c r="V16" s="9">
        <v>4</v>
      </c>
      <c r="W16" s="9">
        <v>9</v>
      </c>
      <c r="X16" s="9" t="s">
        <v>135</v>
      </c>
      <c r="Y16" s="9">
        <v>0.03</v>
      </c>
      <c r="Z16" s="9">
        <v>4</v>
      </c>
      <c r="AA16" s="9">
        <v>12</v>
      </c>
      <c r="AB16" s="9" t="s">
        <v>3</v>
      </c>
      <c r="AC16" s="9">
        <v>0.02</v>
      </c>
      <c r="AD16" s="9">
        <v>1</v>
      </c>
      <c r="AE16" s="9">
        <v>12</v>
      </c>
    </row>
    <row r="17" spans="1:32" x14ac:dyDescent="0.25">
      <c r="A17" t="s">
        <v>9</v>
      </c>
      <c r="B17" t="s">
        <v>12</v>
      </c>
      <c r="C17" t="s">
        <v>814</v>
      </c>
      <c r="D17" t="s">
        <v>833</v>
      </c>
      <c r="E17" t="s">
        <v>953</v>
      </c>
      <c r="F17">
        <v>9</v>
      </c>
      <c r="G17" t="str">
        <f t="shared" si="0"/>
        <v>06037</v>
      </c>
      <c r="H17" t="s">
        <v>654</v>
      </c>
      <c r="I17">
        <v>34.008333000875197</v>
      </c>
      <c r="J17">
        <v>-118.190556</v>
      </c>
      <c r="K17" t="s">
        <v>653</v>
      </c>
      <c r="L17" t="s">
        <v>652</v>
      </c>
      <c r="M17" t="s">
        <v>1412</v>
      </c>
      <c r="N17" t="s">
        <v>774</v>
      </c>
      <c r="O17" s="9">
        <v>0.02</v>
      </c>
      <c r="Q17" s="9" t="s">
        <v>3</v>
      </c>
      <c r="R17" s="9">
        <v>1</v>
      </c>
      <c r="S17" s="9">
        <v>2016</v>
      </c>
      <c r="T17" s="9">
        <v>36</v>
      </c>
      <c r="U17" s="9">
        <v>0.01</v>
      </c>
      <c r="V17" s="9">
        <v>1</v>
      </c>
      <c r="W17" s="9">
        <v>12</v>
      </c>
      <c r="X17" s="9" t="s">
        <v>3</v>
      </c>
      <c r="Y17" s="9">
        <v>0.02</v>
      </c>
      <c r="Z17" s="9">
        <v>1</v>
      </c>
      <c r="AA17" s="9">
        <v>12</v>
      </c>
      <c r="AB17" s="9" t="s">
        <v>3</v>
      </c>
      <c r="AC17" s="9">
        <v>0.02</v>
      </c>
      <c r="AD17" s="9">
        <v>1</v>
      </c>
      <c r="AE17" s="9">
        <v>12</v>
      </c>
    </row>
    <row r="18" spans="1:32" x14ac:dyDescent="0.25">
      <c r="A18" t="s">
        <v>9</v>
      </c>
      <c r="B18" t="s">
        <v>12</v>
      </c>
      <c r="C18" t="s">
        <v>814</v>
      </c>
      <c r="D18" t="s">
        <v>833</v>
      </c>
      <c r="E18" t="s">
        <v>953</v>
      </c>
      <c r="F18">
        <v>9</v>
      </c>
      <c r="G18" t="str">
        <f t="shared" si="0"/>
        <v>06037</v>
      </c>
      <c r="H18" t="s">
        <v>651</v>
      </c>
      <c r="I18">
        <v>34.0119400008752</v>
      </c>
      <c r="J18">
        <v>-118.06995000000001</v>
      </c>
      <c r="K18" t="s">
        <v>650</v>
      </c>
      <c r="L18" t="s">
        <v>649</v>
      </c>
      <c r="M18" t="s">
        <v>1412</v>
      </c>
      <c r="N18" t="s">
        <v>774</v>
      </c>
      <c r="O18" s="9">
        <v>0.01</v>
      </c>
      <c r="Q18" s="9" t="s">
        <v>3</v>
      </c>
      <c r="R18" s="9">
        <v>1</v>
      </c>
      <c r="S18" s="9">
        <v>2017</v>
      </c>
      <c r="T18" s="9">
        <v>36</v>
      </c>
      <c r="U18" s="9">
        <v>0.01</v>
      </c>
      <c r="V18" s="9">
        <v>1</v>
      </c>
      <c r="W18" s="9">
        <v>12</v>
      </c>
      <c r="X18" s="9" t="s">
        <v>3</v>
      </c>
      <c r="Y18" s="9">
        <v>0.01</v>
      </c>
      <c r="Z18" s="9">
        <v>1</v>
      </c>
      <c r="AA18" s="9">
        <v>12</v>
      </c>
      <c r="AB18" s="9" t="s">
        <v>3</v>
      </c>
      <c r="AC18" s="9">
        <v>0.01</v>
      </c>
      <c r="AD18" s="9">
        <v>1</v>
      </c>
      <c r="AE18" s="9">
        <v>12</v>
      </c>
    </row>
    <row r="19" spans="1:32" x14ac:dyDescent="0.25">
      <c r="A19" t="s">
        <v>9</v>
      </c>
      <c r="B19" t="s">
        <v>12</v>
      </c>
      <c r="C19" t="s">
        <v>814</v>
      </c>
      <c r="D19" t="s">
        <v>833</v>
      </c>
      <c r="E19" t="s">
        <v>953</v>
      </c>
      <c r="F19">
        <v>9</v>
      </c>
      <c r="G19" t="str">
        <f t="shared" si="0"/>
        <v>06037</v>
      </c>
      <c r="H19" t="s">
        <v>646</v>
      </c>
      <c r="I19">
        <v>33.792360000000002</v>
      </c>
      <c r="J19">
        <v>-118.17533</v>
      </c>
      <c r="K19" t="s">
        <v>885</v>
      </c>
      <c r="L19" t="s">
        <v>886</v>
      </c>
      <c r="M19" t="s">
        <v>1412</v>
      </c>
      <c r="N19" t="s">
        <v>774</v>
      </c>
      <c r="P19" s="9">
        <v>0.01</v>
      </c>
      <c r="Q19" s="9" t="s">
        <v>135</v>
      </c>
      <c r="R19" s="9">
        <v>1</v>
      </c>
      <c r="S19" s="9">
        <v>2017</v>
      </c>
      <c r="T19" s="9">
        <v>35</v>
      </c>
      <c r="U19" s="9">
        <v>0.01</v>
      </c>
      <c r="V19" s="9">
        <v>1</v>
      </c>
      <c r="W19" s="9">
        <v>12</v>
      </c>
      <c r="X19" s="9" t="s">
        <v>3</v>
      </c>
      <c r="Y19" s="9">
        <v>0.01</v>
      </c>
      <c r="Z19" s="9">
        <v>1</v>
      </c>
      <c r="AA19" s="9">
        <v>11</v>
      </c>
      <c r="AB19" s="9" t="s">
        <v>135</v>
      </c>
      <c r="AC19" s="9">
        <v>0.01</v>
      </c>
      <c r="AD19" s="9">
        <v>1</v>
      </c>
      <c r="AE19" s="9">
        <v>12</v>
      </c>
    </row>
    <row r="20" spans="1:32" x14ac:dyDescent="0.25">
      <c r="A20" t="s">
        <v>9</v>
      </c>
      <c r="B20" t="s">
        <v>12</v>
      </c>
      <c r="C20" t="s">
        <v>814</v>
      </c>
      <c r="D20" t="s">
        <v>833</v>
      </c>
      <c r="E20" t="s">
        <v>953</v>
      </c>
      <c r="F20">
        <v>9</v>
      </c>
      <c r="G20" t="str">
        <f t="shared" si="0"/>
        <v>06037</v>
      </c>
      <c r="H20" t="s">
        <v>645</v>
      </c>
      <c r="I20">
        <v>33.950800000000001</v>
      </c>
      <c r="J20">
        <v>-118.43043</v>
      </c>
      <c r="K20" t="s">
        <v>644</v>
      </c>
      <c r="L20" t="s">
        <v>643</v>
      </c>
      <c r="M20" t="s">
        <v>1412</v>
      </c>
      <c r="N20" t="s">
        <v>774</v>
      </c>
      <c r="O20" s="9">
        <v>0.01</v>
      </c>
      <c r="Q20" s="9" t="s">
        <v>3</v>
      </c>
      <c r="R20" s="9">
        <v>1</v>
      </c>
      <c r="S20" s="9">
        <v>2016</v>
      </c>
      <c r="T20" s="9">
        <v>36</v>
      </c>
      <c r="U20" s="9">
        <v>0</v>
      </c>
      <c r="V20" s="9">
        <v>1</v>
      </c>
      <c r="W20" s="9">
        <v>12</v>
      </c>
      <c r="X20" s="9" t="s">
        <v>3</v>
      </c>
      <c r="Y20" s="9">
        <v>0.01</v>
      </c>
      <c r="Z20" s="9">
        <v>1</v>
      </c>
      <c r="AA20" s="9">
        <v>12</v>
      </c>
      <c r="AB20" s="9" t="s">
        <v>3</v>
      </c>
      <c r="AC20" s="9">
        <v>0.01</v>
      </c>
      <c r="AD20" s="9">
        <v>12</v>
      </c>
      <c r="AE20" s="9">
        <v>12</v>
      </c>
    </row>
    <row r="21" spans="1:32" x14ac:dyDescent="0.25">
      <c r="A21" t="s">
        <v>9</v>
      </c>
      <c r="B21" t="s">
        <v>13</v>
      </c>
      <c r="C21" t="s">
        <v>14</v>
      </c>
      <c r="D21" t="s">
        <v>833</v>
      </c>
      <c r="F21">
        <v>9</v>
      </c>
      <c r="G21" t="str">
        <f t="shared" si="0"/>
        <v>06065</v>
      </c>
      <c r="H21" t="s">
        <v>639</v>
      </c>
      <c r="I21">
        <v>33.999580000875099</v>
      </c>
      <c r="J21">
        <v>-117.41601</v>
      </c>
      <c r="K21" t="s">
        <v>638</v>
      </c>
      <c r="L21" t="s">
        <v>637</v>
      </c>
      <c r="P21" s="9">
        <v>0.01</v>
      </c>
      <c r="Q21" s="9" t="s">
        <v>135</v>
      </c>
      <c r="R21" s="9">
        <v>1</v>
      </c>
      <c r="S21" s="9">
        <v>2017</v>
      </c>
      <c r="T21" s="9">
        <v>32</v>
      </c>
      <c r="U21" s="9">
        <v>0.01</v>
      </c>
      <c r="V21" s="9">
        <v>1</v>
      </c>
      <c r="W21" s="9">
        <v>12</v>
      </c>
      <c r="X21" s="9" t="s">
        <v>3</v>
      </c>
      <c r="Y21" s="9">
        <v>0.01</v>
      </c>
      <c r="Z21" s="9">
        <v>1</v>
      </c>
      <c r="AA21" s="9">
        <v>12</v>
      </c>
      <c r="AB21" s="9" t="s">
        <v>3</v>
      </c>
      <c r="AC21" s="9">
        <v>0.01</v>
      </c>
      <c r="AD21" s="9">
        <v>2</v>
      </c>
      <c r="AE21" s="9">
        <v>8</v>
      </c>
    </row>
    <row r="22" spans="1:32" x14ac:dyDescent="0.25">
      <c r="A22" t="s">
        <v>9</v>
      </c>
      <c r="B22" t="s">
        <v>15</v>
      </c>
      <c r="C22" t="s">
        <v>14</v>
      </c>
      <c r="D22" t="s">
        <v>833</v>
      </c>
      <c r="F22">
        <v>9</v>
      </c>
      <c r="G22" t="str">
        <f t="shared" si="0"/>
        <v>06071</v>
      </c>
      <c r="H22" t="s">
        <v>636</v>
      </c>
      <c r="I22">
        <v>34.103740000000002</v>
      </c>
      <c r="J22">
        <v>-117.62914000000001</v>
      </c>
      <c r="K22" t="s">
        <v>1566</v>
      </c>
      <c r="L22" t="s">
        <v>635</v>
      </c>
      <c r="P22" s="9">
        <v>0.01</v>
      </c>
      <c r="Q22" s="9" t="s">
        <v>135</v>
      </c>
      <c r="R22" s="9">
        <v>4</v>
      </c>
      <c r="S22" s="9">
        <v>2016</v>
      </c>
      <c r="T22" s="9">
        <v>26</v>
      </c>
      <c r="U22" s="9">
        <v>0</v>
      </c>
      <c r="V22" s="9">
        <v>1</v>
      </c>
      <c r="W22" s="9">
        <v>2</v>
      </c>
      <c r="X22" s="9" t="s">
        <v>3</v>
      </c>
      <c r="Y22" s="9">
        <v>0.01</v>
      </c>
      <c r="Z22" s="9">
        <v>4</v>
      </c>
      <c r="AA22" s="9">
        <v>12</v>
      </c>
      <c r="AB22" s="9" t="s">
        <v>3</v>
      </c>
      <c r="AC22" s="9">
        <v>0.01</v>
      </c>
      <c r="AD22" s="9">
        <v>2</v>
      </c>
      <c r="AE22" s="9">
        <v>12</v>
      </c>
    </row>
    <row r="23" spans="1:32" x14ac:dyDescent="0.25">
      <c r="A23" t="s">
        <v>9</v>
      </c>
      <c r="B23" t="s">
        <v>15</v>
      </c>
      <c r="C23" t="s">
        <v>14</v>
      </c>
      <c r="D23" t="s">
        <v>833</v>
      </c>
      <c r="F23">
        <v>9</v>
      </c>
      <c r="G23" t="str">
        <f t="shared" si="0"/>
        <v>06071</v>
      </c>
      <c r="H23" t="s">
        <v>835</v>
      </c>
      <c r="I23">
        <v>34.093978999999997</v>
      </c>
      <c r="J23">
        <v>-117.527254</v>
      </c>
      <c r="K23" t="s">
        <v>836</v>
      </c>
      <c r="L23" t="s">
        <v>837</v>
      </c>
      <c r="P23" s="9">
        <v>0.06</v>
      </c>
      <c r="Q23" s="9" t="s">
        <v>135</v>
      </c>
      <c r="R23" s="9">
        <v>12</v>
      </c>
      <c r="S23" s="9">
        <v>2016</v>
      </c>
      <c r="T23" s="9">
        <v>28</v>
      </c>
      <c r="U23" s="9">
        <v>0.05</v>
      </c>
      <c r="V23" s="9">
        <v>1</v>
      </c>
      <c r="W23" s="9">
        <v>6</v>
      </c>
      <c r="X23" s="9" t="s">
        <v>3</v>
      </c>
      <c r="Y23" s="9">
        <v>0.06</v>
      </c>
      <c r="Z23" s="9">
        <v>12</v>
      </c>
      <c r="AA23" s="9">
        <v>12</v>
      </c>
      <c r="AB23" s="9" t="s">
        <v>3</v>
      </c>
      <c r="AC23" s="9">
        <v>0.03</v>
      </c>
      <c r="AD23" s="9">
        <v>10</v>
      </c>
      <c r="AE23" s="9">
        <v>10</v>
      </c>
    </row>
    <row r="24" spans="1:32" x14ac:dyDescent="0.25">
      <c r="A24" t="s">
        <v>9</v>
      </c>
      <c r="B24" t="s">
        <v>15</v>
      </c>
      <c r="C24" t="s">
        <v>14</v>
      </c>
      <c r="D24" t="s">
        <v>833</v>
      </c>
      <c r="F24">
        <v>9</v>
      </c>
      <c r="G24" t="str">
        <f t="shared" si="0"/>
        <v>06071</v>
      </c>
      <c r="H24" t="s">
        <v>634</v>
      </c>
      <c r="I24">
        <v>34.106879999999997</v>
      </c>
      <c r="J24">
        <v>-117.27410999999999</v>
      </c>
      <c r="K24" t="s">
        <v>1565</v>
      </c>
      <c r="L24" t="s">
        <v>15</v>
      </c>
      <c r="O24" s="9">
        <v>0.01</v>
      </c>
      <c r="Q24" s="9" t="s">
        <v>3</v>
      </c>
      <c r="R24" s="9">
        <v>1</v>
      </c>
      <c r="S24" s="9">
        <v>2017</v>
      </c>
      <c r="T24" s="9">
        <v>36</v>
      </c>
      <c r="U24" s="9">
        <v>0.01</v>
      </c>
      <c r="V24" s="9">
        <v>1</v>
      </c>
      <c r="W24" s="9">
        <v>12</v>
      </c>
      <c r="X24" s="9" t="s">
        <v>3</v>
      </c>
      <c r="Y24" s="9">
        <v>0.01</v>
      </c>
      <c r="Z24" s="9">
        <v>1</v>
      </c>
      <c r="AA24" s="9">
        <v>12</v>
      </c>
      <c r="AB24" s="9" t="s">
        <v>3</v>
      </c>
      <c r="AC24" s="9">
        <v>0.01</v>
      </c>
      <c r="AD24" s="9">
        <v>8</v>
      </c>
      <c r="AE24" s="9">
        <v>12</v>
      </c>
    </row>
    <row r="25" spans="1:32" x14ac:dyDescent="0.25">
      <c r="A25" t="s">
        <v>9</v>
      </c>
      <c r="B25" t="s">
        <v>16</v>
      </c>
      <c r="C25" t="s">
        <v>838</v>
      </c>
      <c r="F25">
        <v>9</v>
      </c>
      <c r="G25" t="str">
        <f t="shared" si="0"/>
        <v>06073</v>
      </c>
      <c r="H25" t="s">
        <v>786</v>
      </c>
      <c r="I25">
        <v>32.817977999999997</v>
      </c>
      <c r="J25">
        <v>-116.96813299999999</v>
      </c>
      <c r="K25" t="s">
        <v>787</v>
      </c>
      <c r="L25" t="s">
        <v>839</v>
      </c>
      <c r="P25" s="9">
        <v>0.01</v>
      </c>
      <c r="Q25" s="9" t="s">
        <v>135</v>
      </c>
      <c r="R25" s="9">
        <v>1</v>
      </c>
      <c r="S25" s="9">
        <v>2016</v>
      </c>
      <c r="T25" s="9">
        <v>21</v>
      </c>
      <c r="Y25" s="9">
        <v>0.01</v>
      </c>
      <c r="Z25" s="9">
        <v>1</v>
      </c>
      <c r="AA25" s="9">
        <v>10</v>
      </c>
      <c r="AB25" s="9" t="s">
        <v>135</v>
      </c>
      <c r="AC25" s="9">
        <v>0.01</v>
      </c>
      <c r="AD25" s="9">
        <v>1</v>
      </c>
      <c r="AE25" s="9">
        <v>11</v>
      </c>
      <c r="AF25" s="9" t="s">
        <v>134</v>
      </c>
    </row>
    <row r="26" spans="1:32" x14ac:dyDescent="0.25">
      <c r="A26" t="s">
        <v>9</v>
      </c>
      <c r="B26" t="s">
        <v>16</v>
      </c>
      <c r="C26" t="s">
        <v>838</v>
      </c>
      <c r="F26">
        <v>9</v>
      </c>
      <c r="G26" t="str">
        <f t="shared" si="0"/>
        <v>06073</v>
      </c>
      <c r="H26" t="s">
        <v>940</v>
      </c>
      <c r="I26">
        <v>33.130822000000002</v>
      </c>
      <c r="J26">
        <v>-117.27268599999999</v>
      </c>
      <c r="K26" t="s">
        <v>630</v>
      </c>
      <c r="L26" t="s">
        <v>629</v>
      </c>
      <c r="O26" s="9">
        <v>0.02</v>
      </c>
      <c r="Q26" s="9" t="s">
        <v>3</v>
      </c>
      <c r="R26" s="9">
        <v>11</v>
      </c>
      <c r="S26" s="9">
        <v>2017</v>
      </c>
      <c r="T26" s="9">
        <v>36</v>
      </c>
      <c r="U26" s="9">
        <v>0.02</v>
      </c>
      <c r="V26" s="9">
        <v>11</v>
      </c>
      <c r="W26" s="9">
        <v>12</v>
      </c>
      <c r="X26" s="9" t="s">
        <v>3</v>
      </c>
      <c r="Y26" s="9">
        <v>0.01</v>
      </c>
      <c r="Z26" s="9">
        <v>1</v>
      </c>
      <c r="AA26" s="9">
        <v>12</v>
      </c>
      <c r="AB26" s="9" t="s">
        <v>3</v>
      </c>
      <c r="AC26" s="9">
        <v>0.02</v>
      </c>
      <c r="AD26" s="9">
        <v>12</v>
      </c>
      <c r="AE26" s="9">
        <v>12</v>
      </c>
      <c r="AF26" s="9" t="s">
        <v>134</v>
      </c>
    </row>
    <row r="27" spans="1:32" x14ac:dyDescent="0.25">
      <c r="A27" t="s">
        <v>9</v>
      </c>
      <c r="B27" t="s">
        <v>17</v>
      </c>
      <c r="C27" t="s">
        <v>815</v>
      </c>
      <c r="D27" t="s">
        <v>622</v>
      </c>
      <c r="F27">
        <v>9</v>
      </c>
      <c r="G27" t="str">
        <f t="shared" si="0"/>
        <v>06081</v>
      </c>
      <c r="H27" t="s">
        <v>840</v>
      </c>
      <c r="I27">
        <v>37.508161999999999</v>
      </c>
      <c r="J27">
        <v>-122.24630500000001</v>
      </c>
      <c r="K27" t="s">
        <v>841</v>
      </c>
      <c r="L27" t="s">
        <v>842</v>
      </c>
      <c r="P27" s="9">
        <v>0.03</v>
      </c>
      <c r="Q27" s="9" t="s">
        <v>135</v>
      </c>
      <c r="R27" s="9">
        <v>4</v>
      </c>
      <c r="S27" s="9">
        <v>2016</v>
      </c>
      <c r="T27" s="9">
        <v>22</v>
      </c>
      <c r="U27" s="9">
        <v>0.02</v>
      </c>
      <c r="V27" s="9">
        <v>1</v>
      </c>
      <c r="W27" s="9">
        <v>3</v>
      </c>
      <c r="X27" s="9" t="s">
        <v>3</v>
      </c>
      <c r="Y27" s="9">
        <v>0.03</v>
      </c>
      <c r="Z27" s="9">
        <v>4</v>
      </c>
      <c r="AA27" s="9">
        <v>11</v>
      </c>
      <c r="AB27" s="9" t="s">
        <v>3</v>
      </c>
      <c r="AC27" s="9">
        <v>0.02</v>
      </c>
      <c r="AD27" s="9">
        <v>5</v>
      </c>
      <c r="AE27" s="9">
        <v>8</v>
      </c>
      <c r="AF27" s="9" t="s">
        <v>134</v>
      </c>
    </row>
    <row r="28" spans="1:32" x14ac:dyDescent="0.25">
      <c r="A28" t="s">
        <v>9</v>
      </c>
      <c r="B28" t="s">
        <v>624</v>
      </c>
      <c r="C28" t="s">
        <v>623</v>
      </c>
      <c r="D28" t="s">
        <v>622</v>
      </c>
      <c r="F28">
        <v>9</v>
      </c>
      <c r="G28" t="str">
        <f t="shared" si="0"/>
        <v>06085</v>
      </c>
      <c r="H28" t="s">
        <v>621</v>
      </c>
      <c r="I28">
        <v>37.329841000000002</v>
      </c>
      <c r="J28">
        <v>-121.815438</v>
      </c>
      <c r="K28" t="s">
        <v>620</v>
      </c>
      <c r="L28" t="s">
        <v>619</v>
      </c>
      <c r="O28" s="9">
        <v>0.1</v>
      </c>
      <c r="Q28" s="9" t="s">
        <v>3</v>
      </c>
      <c r="R28" s="9">
        <v>3</v>
      </c>
      <c r="S28" s="9">
        <v>2015</v>
      </c>
      <c r="T28" s="9">
        <v>36</v>
      </c>
      <c r="U28" s="9">
        <v>7.0000000000000007E-2</v>
      </c>
      <c r="V28" s="9">
        <v>10</v>
      </c>
      <c r="W28" s="9">
        <v>12</v>
      </c>
      <c r="X28" s="9" t="s">
        <v>3</v>
      </c>
      <c r="Y28" s="9">
        <v>0.08</v>
      </c>
      <c r="Z28" s="9">
        <v>2</v>
      </c>
      <c r="AA28" s="9">
        <v>12</v>
      </c>
      <c r="AB28" s="9" t="s">
        <v>3</v>
      </c>
      <c r="AC28" s="9">
        <v>0.1</v>
      </c>
      <c r="AD28" s="9">
        <v>3</v>
      </c>
      <c r="AE28" s="9">
        <v>12</v>
      </c>
      <c r="AF28" s="9" t="s">
        <v>134</v>
      </c>
    </row>
    <row r="29" spans="1:32" x14ac:dyDescent="0.25">
      <c r="A29" t="s">
        <v>611</v>
      </c>
      <c r="B29" t="s">
        <v>610</v>
      </c>
      <c r="C29" t="s">
        <v>609</v>
      </c>
      <c r="D29" t="s">
        <v>887</v>
      </c>
      <c r="F29">
        <v>3</v>
      </c>
      <c r="G29" t="str">
        <f t="shared" si="0"/>
        <v>11001</v>
      </c>
      <c r="H29" t="s">
        <v>608</v>
      </c>
      <c r="I29">
        <v>38.921847000922398</v>
      </c>
      <c r="J29">
        <v>-77.013177999999996</v>
      </c>
      <c r="K29" t="s">
        <v>607</v>
      </c>
      <c r="L29" t="s">
        <v>781</v>
      </c>
      <c r="P29" s="9">
        <v>0.01</v>
      </c>
      <c r="Q29" s="9" t="s">
        <v>135</v>
      </c>
      <c r="R29" s="9">
        <v>11</v>
      </c>
      <c r="S29" s="9">
        <v>2016</v>
      </c>
      <c r="T29" s="9">
        <v>24</v>
      </c>
      <c r="Y29" s="9">
        <v>0.01</v>
      </c>
      <c r="Z29" s="9">
        <v>11</v>
      </c>
      <c r="AA29" s="9">
        <v>12</v>
      </c>
      <c r="AB29" s="9" t="s">
        <v>3</v>
      </c>
      <c r="AC29" s="9">
        <v>0</v>
      </c>
      <c r="AD29" s="9">
        <v>1</v>
      </c>
      <c r="AE29" s="9">
        <v>12</v>
      </c>
      <c r="AF29" s="9" t="s">
        <v>3</v>
      </c>
    </row>
    <row r="30" spans="1:32" x14ac:dyDescent="0.25">
      <c r="A30" t="s">
        <v>18</v>
      </c>
      <c r="B30" t="s">
        <v>19</v>
      </c>
      <c r="C30" t="s">
        <v>20</v>
      </c>
      <c r="E30" t="s">
        <v>956</v>
      </c>
      <c r="F30">
        <v>4</v>
      </c>
      <c r="G30" t="str">
        <f t="shared" si="0"/>
        <v>12057</v>
      </c>
      <c r="H30" t="s">
        <v>606</v>
      </c>
      <c r="I30">
        <v>27.970328000782199</v>
      </c>
      <c r="J30">
        <v>-82.380049999999997</v>
      </c>
      <c r="K30" t="s">
        <v>605</v>
      </c>
      <c r="L30" t="s">
        <v>604</v>
      </c>
      <c r="M30" t="s">
        <v>1403</v>
      </c>
      <c r="N30" t="s">
        <v>774</v>
      </c>
      <c r="O30" s="9">
        <v>0.01</v>
      </c>
      <c r="Q30" s="9" t="s">
        <v>3</v>
      </c>
      <c r="R30" s="9">
        <v>1</v>
      </c>
      <c r="S30" s="9">
        <v>2017</v>
      </c>
      <c r="T30" s="9">
        <v>36</v>
      </c>
      <c r="U30" s="9">
        <v>0.01</v>
      </c>
      <c r="V30" s="9">
        <v>1</v>
      </c>
      <c r="W30" s="9">
        <v>12</v>
      </c>
      <c r="X30" s="9" t="s">
        <v>3</v>
      </c>
      <c r="Y30" s="9">
        <v>0.01</v>
      </c>
      <c r="Z30" s="9">
        <v>1</v>
      </c>
      <c r="AA30" s="9">
        <v>12</v>
      </c>
      <c r="AB30" s="9" t="s">
        <v>3</v>
      </c>
      <c r="AC30" s="9">
        <v>0.01</v>
      </c>
      <c r="AD30" s="9">
        <v>1</v>
      </c>
      <c r="AE30" s="9">
        <v>12</v>
      </c>
      <c r="AF30" s="9" t="s">
        <v>3</v>
      </c>
    </row>
    <row r="31" spans="1:32" x14ac:dyDescent="0.25">
      <c r="A31" t="s">
        <v>18</v>
      </c>
      <c r="B31" t="s">
        <v>19</v>
      </c>
      <c r="C31" t="s">
        <v>20</v>
      </c>
      <c r="E31" t="s">
        <v>956</v>
      </c>
      <c r="F31">
        <v>4</v>
      </c>
      <c r="G31" t="str">
        <f t="shared" si="0"/>
        <v>12057</v>
      </c>
      <c r="H31" t="s">
        <v>603</v>
      </c>
      <c r="I31">
        <v>27.960148</v>
      </c>
      <c r="J31">
        <v>-82.381872999999999</v>
      </c>
      <c r="K31" t="s">
        <v>602</v>
      </c>
      <c r="L31" t="s">
        <v>984</v>
      </c>
      <c r="M31" t="s">
        <v>1403</v>
      </c>
      <c r="N31" t="s">
        <v>774</v>
      </c>
      <c r="O31" s="9">
        <v>0.13</v>
      </c>
      <c r="Q31" s="9" t="s">
        <v>3</v>
      </c>
      <c r="R31" s="9">
        <v>1</v>
      </c>
      <c r="S31" s="9">
        <v>2017</v>
      </c>
      <c r="T31" s="9">
        <v>36</v>
      </c>
      <c r="U31" s="9">
        <v>0.13</v>
      </c>
      <c r="V31" s="9">
        <v>1</v>
      </c>
      <c r="W31" s="9">
        <v>12</v>
      </c>
      <c r="X31" s="9" t="s">
        <v>3</v>
      </c>
      <c r="Y31" s="9">
        <v>0.09</v>
      </c>
      <c r="Z31" s="9">
        <v>12</v>
      </c>
      <c r="AA31" s="9">
        <v>12</v>
      </c>
      <c r="AB31" s="9" t="s">
        <v>3</v>
      </c>
      <c r="AC31" s="9">
        <v>0.06</v>
      </c>
      <c r="AD31" s="9">
        <v>1</v>
      </c>
      <c r="AE31" s="9">
        <v>12</v>
      </c>
      <c r="AF31" s="9" t="s">
        <v>3</v>
      </c>
    </row>
    <row r="32" spans="1:32" x14ac:dyDescent="0.25">
      <c r="A32" t="s">
        <v>18</v>
      </c>
      <c r="B32" t="s">
        <v>19</v>
      </c>
      <c r="C32" t="s">
        <v>20</v>
      </c>
      <c r="E32" t="s">
        <v>956</v>
      </c>
      <c r="F32">
        <v>4</v>
      </c>
      <c r="G32" t="str">
        <f t="shared" si="0"/>
        <v>12057</v>
      </c>
      <c r="H32" t="s">
        <v>601</v>
      </c>
      <c r="I32">
        <v>27.964830000782101</v>
      </c>
      <c r="J32">
        <v>-82.37921</v>
      </c>
      <c r="K32" t="s">
        <v>600</v>
      </c>
      <c r="L32" t="s">
        <v>599</v>
      </c>
      <c r="M32" t="s">
        <v>1403</v>
      </c>
      <c r="N32" t="s">
        <v>774</v>
      </c>
      <c r="O32" s="9">
        <v>0.15</v>
      </c>
      <c r="Q32" s="9" t="s">
        <v>3</v>
      </c>
      <c r="R32" s="9">
        <v>3</v>
      </c>
      <c r="S32" s="9">
        <v>2015</v>
      </c>
      <c r="T32" s="9">
        <v>36</v>
      </c>
      <c r="U32" s="9">
        <v>7.0000000000000007E-2</v>
      </c>
      <c r="V32" s="9">
        <v>5</v>
      </c>
      <c r="W32" s="9">
        <v>12</v>
      </c>
      <c r="X32" s="9" t="s">
        <v>3</v>
      </c>
      <c r="Y32" s="9">
        <v>0.04</v>
      </c>
      <c r="Z32" s="9">
        <v>1</v>
      </c>
      <c r="AA32" s="9">
        <v>12</v>
      </c>
      <c r="AB32" s="9" t="s">
        <v>3</v>
      </c>
      <c r="AC32" s="9">
        <v>0.15</v>
      </c>
      <c r="AD32" s="9">
        <v>3</v>
      </c>
      <c r="AE32" s="9">
        <v>12</v>
      </c>
      <c r="AF32" s="9" t="s">
        <v>796</v>
      </c>
    </row>
    <row r="33" spans="1:32" x14ac:dyDescent="0.25">
      <c r="A33" t="s">
        <v>21</v>
      </c>
      <c r="B33" t="s">
        <v>23</v>
      </c>
      <c r="C33" t="s">
        <v>816</v>
      </c>
      <c r="D33" t="s">
        <v>844</v>
      </c>
      <c r="F33">
        <v>4</v>
      </c>
      <c r="G33" t="str">
        <f t="shared" si="0"/>
        <v>13089</v>
      </c>
      <c r="H33" t="s">
        <v>596</v>
      </c>
      <c r="I33">
        <v>33.698642843252699</v>
      </c>
      <c r="J33">
        <v>-84.272613633663198</v>
      </c>
      <c r="K33" t="s">
        <v>1562</v>
      </c>
      <c r="L33" t="s">
        <v>1563</v>
      </c>
      <c r="P33" s="9">
        <v>0</v>
      </c>
      <c r="Q33" s="9" t="s">
        <v>135</v>
      </c>
      <c r="R33" s="9">
        <v>1</v>
      </c>
      <c r="S33" s="9">
        <v>2016</v>
      </c>
      <c r="T33" s="9">
        <v>16</v>
      </c>
      <c r="Y33" s="9">
        <v>0</v>
      </c>
      <c r="Z33" s="9">
        <v>1</v>
      </c>
      <c r="AA33" s="9">
        <v>6</v>
      </c>
      <c r="AB33" s="9" t="s">
        <v>3</v>
      </c>
      <c r="AC33" s="9">
        <v>0</v>
      </c>
      <c r="AD33" s="9">
        <v>3</v>
      </c>
      <c r="AE33" s="9">
        <v>10</v>
      </c>
      <c r="AF33" s="9" t="s">
        <v>3</v>
      </c>
    </row>
    <row r="34" spans="1:32" x14ac:dyDescent="0.25">
      <c r="A34" t="s">
        <v>21</v>
      </c>
      <c r="B34" t="s">
        <v>24</v>
      </c>
      <c r="C34" t="s">
        <v>25</v>
      </c>
      <c r="D34" t="s">
        <v>594</v>
      </c>
      <c r="F34">
        <v>4</v>
      </c>
      <c r="G34" t="str">
        <f t="shared" si="0"/>
        <v>13215</v>
      </c>
      <c r="H34" t="s">
        <v>127</v>
      </c>
      <c r="I34">
        <v>32.434400000854602</v>
      </c>
      <c r="J34">
        <v>-84.929299999999998</v>
      </c>
      <c r="K34" t="s">
        <v>1560</v>
      </c>
      <c r="L34" t="s">
        <v>1561</v>
      </c>
      <c r="O34" s="9">
        <v>0.36</v>
      </c>
      <c r="Q34" s="9" t="s">
        <v>3</v>
      </c>
      <c r="R34" s="9">
        <v>1</v>
      </c>
      <c r="S34" s="9">
        <v>2017</v>
      </c>
      <c r="T34" s="9">
        <v>34</v>
      </c>
      <c r="U34" s="9">
        <v>0.36</v>
      </c>
      <c r="V34" s="9">
        <v>1</v>
      </c>
      <c r="W34" s="9">
        <v>12</v>
      </c>
      <c r="X34" s="9" t="s">
        <v>3</v>
      </c>
      <c r="Y34" s="9">
        <v>0.36</v>
      </c>
      <c r="Z34" s="9">
        <v>11</v>
      </c>
      <c r="AA34" s="9">
        <v>12</v>
      </c>
      <c r="AB34" s="9" t="s">
        <v>3</v>
      </c>
      <c r="AC34" s="9">
        <v>0.04</v>
      </c>
      <c r="AD34" s="9">
        <v>5</v>
      </c>
      <c r="AE34" s="9">
        <v>10</v>
      </c>
      <c r="AF34" s="9" t="s">
        <v>3</v>
      </c>
    </row>
    <row r="35" spans="1:32" x14ac:dyDescent="0.25">
      <c r="A35" t="s">
        <v>21</v>
      </c>
      <c r="B35" t="s">
        <v>24</v>
      </c>
      <c r="C35" t="s">
        <v>25</v>
      </c>
      <c r="D35" t="s">
        <v>594</v>
      </c>
      <c r="F35">
        <v>4</v>
      </c>
      <c r="G35" t="str">
        <f t="shared" si="0"/>
        <v>13215</v>
      </c>
      <c r="H35" t="s">
        <v>126</v>
      </c>
      <c r="I35">
        <v>32.436200000854598</v>
      </c>
      <c r="J35">
        <v>-84.934100000000001</v>
      </c>
      <c r="K35" t="s">
        <v>1558</v>
      </c>
      <c r="L35" t="s">
        <v>1559</v>
      </c>
      <c r="P35" s="9">
        <v>0.05</v>
      </c>
      <c r="Q35" s="9" t="s">
        <v>135</v>
      </c>
      <c r="R35" s="9">
        <v>9</v>
      </c>
      <c r="S35" s="9">
        <v>2016</v>
      </c>
      <c r="T35" s="9">
        <v>34</v>
      </c>
      <c r="U35" s="9">
        <v>0.03</v>
      </c>
      <c r="V35" s="9">
        <v>11</v>
      </c>
      <c r="W35" s="9">
        <v>12</v>
      </c>
      <c r="X35" s="9" t="s">
        <v>3</v>
      </c>
      <c r="Y35" s="9">
        <v>0.05</v>
      </c>
      <c r="Z35" s="9">
        <v>9</v>
      </c>
      <c r="AA35" s="9">
        <v>12</v>
      </c>
      <c r="AB35" s="9" t="s">
        <v>3</v>
      </c>
      <c r="AC35" s="9">
        <v>0.05</v>
      </c>
      <c r="AD35" s="9">
        <v>5</v>
      </c>
      <c r="AE35" s="9">
        <v>10</v>
      </c>
      <c r="AF35" s="9" t="s">
        <v>3</v>
      </c>
    </row>
    <row r="36" spans="1:32" x14ac:dyDescent="0.25">
      <c r="A36" t="s">
        <v>21</v>
      </c>
      <c r="B36" t="s">
        <v>24</v>
      </c>
      <c r="C36" t="s">
        <v>25</v>
      </c>
      <c r="D36" t="s">
        <v>594</v>
      </c>
      <c r="F36">
        <v>4</v>
      </c>
      <c r="G36" t="str">
        <f t="shared" ref="G36:G67" si="1">LEFT(H36,5)</f>
        <v>13215</v>
      </c>
      <c r="H36" t="s">
        <v>593</v>
      </c>
      <c r="I36">
        <v>32.429700000854503</v>
      </c>
      <c r="J36">
        <v>-84.931600000000003</v>
      </c>
      <c r="K36" t="s">
        <v>1556</v>
      </c>
      <c r="L36" t="s">
        <v>1557</v>
      </c>
      <c r="P36" s="9">
        <v>0.08</v>
      </c>
      <c r="Q36" s="9" t="s">
        <v>135</v>
      </c>
      <c r="R36" s="9">
        <v>12</v>
      </c>
      <c r="S36" s="9">
        <v>2016</v>
      </c>
      <c r="T36" s="9">
        <v>25</v>
      </c>
      <c r="U36" s="9">
        <v>7.0000000000000007E-2</v>
      </c>
      <c r="V36" s="9">
        <v>1</v>
      </c>
      <c r="W36" s="9">
        <v>12</v>
      </c>
      <c r="X36" s="9" t="s">
        <v>3</v>
      </c>
      <c r="Y36" s="9">
        <v>0.08</v>
      </c>
      <c r="Z36" s="9">
        <v>12</v>
      </c>
      <c r="AA36" s="9">
        <v>10</v>
      </c>
      <c r="AB36" s="9" t="s">
        <v>3</v>
      </c>
      <c r="AC36" s="9">
        <v>0.01</v>
      </c>
      <c r="AD36" s="9">
        <v>3</v>
      </c>
      <c r="AE36" s="9">
        <v>3</v>
      </c>
      <c r="AF36" s="9" t="s">
        <v>134</v>
      </c>
    </row>
    <row r="37" spans="1:32" x14ac:dyDescent="0.25">
      <c r="A37" t="s">
        <v>591</v>
      </c>
      <c r="B37" t="s">
        <v>590</v>
      </c>
      <c r="C37" t="s">
        <v>817</v>
      </c>
      <c r="F37">
        <v>9</v>
      </c>
      <c r="G37" t="str">
        <f t="shared" si="1"/>
        <v>15003</v>
      </c>
      <c r="H37" t="s">
        <v>589</v>
      </c>
      <c r="I37">
        <v>21.323744789999999</v>
      </c>
      <c r="J37">
        <v>-158.0886127</v>
      </c>
      <c r="K37" t="s">
        <v>588</v>
      </c>
      <c r="L37" t="s">
        <v>889</v>
      </c>
      <c r="O37" s="9">
        <v>0</v>
      </c>
      <c r="Q37" s="9" t="s">
        <v>3</v>
      </c>
      <c r="R37" s="9">
        <v>1</v>
      </c>
      <c r="S37" s="9">
        <v>2017</v>
      </c>
      <c r="T37" s="9">
        <v>36</v>
      </c>
      <c r="U37" s="9">
        <v>0</v>
      </c>
      <c r="V37" s="9">
        <v>1</v>
      </c>
      <c r="W37" s="9">
        <v>12</v>
      </c>
      <c r="Y37" s="9">
        <v>0</v>
      </c>
      <c r="Z37" s="9">
        <v>1</v>
      </c>
      <c r="AA37" s="9">
        <v>12</v>
      </c>
      <c r="AB37" s="9" t="s">
        <v>135</v>
      </c>
      <c r="AC37" s="9">
        <v>0</v>
      </c>
      <c r="AD37" s="9">
        <v>1</v>
      </c>
      <c r="AE37" s="9">
        <v>12</v>
      </c>
      <c r="AF37" s="9" t="s">
        <v>3</v>
      </c>
    </row>
    <row r="38" spans="1:32" x14ac:dyDescent="0.25">
      <c r="A38" t="s">
        <v>26</v>
      </c>
      <c r="B38" t="s">
        <v>27</v>
      </c>
      <c r="C38" t="s">
        <v>818</v>
      </c>
      <c r="D38" t="s">
        <v>845</v>
      </c>
      <c r="F38">
        <v>5</v>
      </c>
      <c r="G38" t="str">
        <f t="shared" si="1"/>
        <v>17031</v>
      </c>
      <c r="H38" t="s">
        <v>587</v>
      </c>
      <c r="I38">
        <v>41.687165437634299</v>
      </c>
      <c r="J38">
        <v>-87.539315484147906</v>
      </c>
      <c r="K38" t="s">
        <v>586</v>
      </c>
      <c r="L38" t="s">
        <v>585</v>
      </c>
      <c r="P38" s="9">
        <v>0.04</v>
      </c>
      <c r="Q38" s="9" t="s">
        <v>135</v>
      </c>
      <c r="R38" s="9">
        <v>1</v>
      </c>
      <c r="S38" s="9">
        <v>2015</v>
      </c>
      <c r="T38" s="9">
        <v>33</v>
      </c>
      <c r="U38" s="9">
        <v>0.02</v>
      </c>
      <c r="V38" s="9">
        <v>1</v>
      </c>
      <c r="W38" s="9">
        <v>12</v>
      </c>
      <c r="X38" s="9" t="s">
        <v>3</v>
      </c>
      <c r="Y38" s="9">
        <v>0.02</v>
      </c>
      <c r="Z38" s="9">
        <v>12</v>
      </c>
      <c r="AA38" s="9">
        <v>9</v>
      </c>
      <c r="AB38" s="9" t="s">
        <v>3</v>
      </c>
      <c r="AC38" s="9">
        <v>0.04</v>
      </c>
      <c r="AD38" s="9">
        <v>1</v>
      </c>
      <c r="AE38" s="9">
        <v>12</v>
      </c>
      <c r="AF38" s="9" t="s">
        <v>3</v>
      </c>
    </row>
    <row r="39" spans="1:32" x14ac:dyDescent="0.25">
      <c r="A39" t="s">
        <v>26</v>
      </c>
      <c r="B39" t="s">
        <v>27</v>
      </c>
      <c r="C39" t="s">
        <v>818</v>
      </c>
      <c r="D39" t="s">
        <v>845</v>
      </c>
      <c r="E39" t="s">
        <v>943</v>
      </c>
      <c r="F39">
        <v>5</v>
      </c>
      <c r="G39" t="str">
        <f t="shared" si="1"/>
        <v>17031</v>
      </c>
      <c r="H39" t="s">
        <v>580</v>
      </c>
      <c r="I39">
        <v>41.855770378487499</v>
      </c>
      <c r="J39">
        <v>-87.657927575957302</v>
      </c>
      <c r="K39" t="s">
        <v>579</v>
      </c>
      <c r="L39" t="s">
        <v>578</v>
      </c>
      <c r="M39" t="s">
        <v>1410</v>
      </c>
      <c r="N39" t="s">
        <v>777</v>
      </c>
      <c r="O39" s="9">
        <v>0.03</v>
      </c>
      <c r="Q39" s="9" t="s">
        <v>3</v>
      </c>
      <c r="R39" s="9">
        <v>1</v>
      </c>
      <c r="S39" s="9">
        <v>2015</v>
      </c>
      <c r="T39" s="9">
        <v>36</v>
      </c>
      <c r="U39" s="9">
        <v>0.01</v>
      </c>
      <c r="V39" s="9">
        <v>1</v>
      </c>
      <c r="W39" s="9">
        <v>12</v>
      </c>
      <c r="X39" s="9" t="s">
        <v>3</v>
      </c>
      <c r="Y39" s="9">
        <v>0.01</v>
      </c>
      <c r="Z39" s="9">
        <v>1</v>
      </c>
      <c r="AA39" s="9">
        <v>12</v>
      </c>
      <c r="AB39" s="9" t="s">
        <v>3</v>
      </c>
      <c r="AC39" s="9">
        <v>0.03</v>
      </c>
      <c r="AD39" s="9">
        <v>1</v>
      </c>
      <c r="AE39" s="9">
        <v>12</v>
      </c>
      <c r="AF39" s="9" t="s">
        <v>3</v>
      </c>
    </row>
    <row r="40" spans="1:32" x14ac:dyDescent="0.25">
      <c r="A40" t="s">
        <v>26</v>
      </c>
      <c r="B40" t="s">
        <v>27</v>
      </c>
      <c r="C40" t="s">
        <v>818</v>
      </c>
      <c r="D40" t="s">
        <v>845</v>
      </c>
      <c r="F40">
        <v>5</v>
      </c>
      <c r="G40" t="str">
        <f t="shared" si="1"/>
        <v>17031</v>
      </c>
      <c r="H40" t="s">
        <v>577</v>
      </c>
      <c r="I40">
        <v>41.663611000000003</v>
      </c>
      <c r="J40">
        <v>-87.622483000000003</v>
      </c>
      <c r="K40" t="s">
        <v>576</v>
      </c>
      <c r="L40" t="s">
        <v>575</v>
      </c>
      <c r="P40" s="9">
        <v>0.01</v>
      </c>
      <c r="Q40" s="9" t="s">
        <v>135</v>
      </c>
      <c r="R40" s="9">
        <v>1</v>
      </c>
      <c r="S40" s="9">
        <v>2016</v>
      </c>
      <c r="T40" s="9">
        <v>14</v>
      </c>
      <c r="Y40" s="9">
        <v>0.01</v>
      </c>
      <c r="Z40" s="9">
        <v>1</v>
      </c>
      <c r="AA40" s="9">
        <v>4</v>
      </c>
      <c r="AB40" s="9" t="s">
        <v>3</v>
      </c>
      <c r="AC40" s="9">
        <v>0.01</v>
      </c>
      <c r="AD40" s="9">
        <v>4</v>
      </c>
      <c r="AE40" s="9">
        <v>10</v>
      </c>
      <c r="AF40" s="9" t="s">
        <v>3</v>
      </c>
    </row>
    <row r="41" spans="1:32" x14ac:dyDescent="0.25">
      <c r="A41" t="s">
        <v>26</v>
      </c>
      <c r="B41" t="s">
        <v>27</v>
      </c>
      <c r="C41" t="s">
        <v>818</v>
      </c>
      <c r="D41" t="s">
        <v>845</v>
      </c>
      <c r="F41">
        <v>5</v>
      </c>
      <c r="G41" t="str">
        <f t="shared" si="1"/>
        <v>17031</v>
      </c>
      <c r="H41" t="s">
        <v>572</v>
      </c>
      <c r="I41">
        <v>42.139996190947997</v>
      </c>
      <c r="J41">
        <v>-87.799226916843097</v>
      </c>
      <c r="K41" t="s">
        <v>571</v>
      </c>
      <c r="L41" t="s">
        <v>570</v>
      </c>
      <c r="P41" s="9">
        <v>0.01</v>
      </c>
      <c r="Q41" s="9" t="s">
        <v>135</v>
      </c>
      <c r="R41" s="9">
        <v>8</v>
      </c>
      <c r="S41" s="9">
        <v>2015</v>
      </c>
      <c r="T41" s="9">
        <v>14</v>
      </c>
      <c r="Y41" s="9">
        <v>0</v>
      </c>
      <c r="Z41" s="9">
        <v>1</v>
      </c>
      <c r="AA41" s="9">
        <v>4</v>
      </c>
      <c r="AB41" s="9" t="s">
        <v>3</v>
      </c>
      <c r="AC41" s="9">
        <v>0.01</v>
      </c>
      <c r="AD41" s="9">
        <v>8</v>
      </c>
      <c r="AE41" s="9">
        <v>10</v>
      </c>
      <c r="AF41" s="9" t="s">
        <v>3</v>
      </c>
    </row>
    <row r="42" spans="1:32" x14ac:dyDescent="0.25">
      <c r="A42" t="s">
        <v>26</v>
      </c>
      <c r="B42" t="s">
        <v>782</v>
      </c>
      <c r="C42" t="s">
        <v>818</v>
      </c>
      <c r="D42" t="s">
        <v>845</v>
      </c>
      <c r="F42">
        <v>5</v>
      </c>
      <c r="G42" t="str">
        <f t="shared" si="1"/>
        <v>17089</v>
      </c>
      <c r="H42" t="s">
        <v>783</v>
      </c>
      <c r="I42">
        <v>41.884416999999999</v>
      </c>
      <c r="J42">
        <v>-88.282691999999997</v>
      </c>
      <c r="K42" t="s">
        <v>784</v>
      </c>
      <c r="L42" t="s">
        <v>785</v>
      </c>
      <c r="P42" s="9">
        <v>0.05</v>
      </c>
      <c r="Q42" s="9" t="s">
        <v>135</v>
      </c>
      <c r="R42" s="9">
        <v>12</v>
      </c>
      <c r="S42" s="9">
        <v>2016</v>
      </c>
      <c r="T42" s="9">
        <v>24</v>
      </c>
      <c r="Y42" s="9">
        <v>0.05</v>
      </c>
      <c r="Z42" s="9">
        <v>12</v>
      </c>
      <c r="AA42" s="9">
        <v>12</v>
      </c>
      <c r="AB42" s="9" t="s">
        <v>3</v>
      </c>
      <c r="AC42" s="9">
        <v>0.05</v>
      </c>
      <c r="AD42" s="9">
        <v>4</v>
      </c>
      <c r="AE42" s="9">
        <v>12</v>
      </c>
      <c r="AF42" s="9" t="s">
        <v>3</v>
      </c>
    </row>
    <row r="43" spans="1:32" x14ac:dyDescent="0.25">
      <c r="A43" t="s">
        <v>26</v>
      </c>
      <c r="B43" t="s">
        <v>29</v>
      </c>
      <c r="C43" t="s">
        <v>30</v>
      </c>
      <c r="F43">
        <v>5</v>
      </c>
      <c r="G43" t="str">
        <f t="shared" si="1"/>
        <v>17115</v>
      </c>
      <c r="H43" t="s">
        <v>125</v>
      </c>
      <c r="I43">
        <v>39.862575999999997</v>
      </c>
      <c r="J43">
        <v>-88.940747999999999</v>
      </c>
      <c r="K43" t="s">
        <v>567</v>
      </c>
      <c r="L43" t="s">
        <v>566</v>
      </c>
      <c r="O43" s="9">
        <v>0.04</v>
      </c>
      <c r="Q43" s="9" t="s">
        <v>3</v>
      </c>
      <c r="R43" s="9">
        <v>7</v>
      </c>
      <c r="S43" s="9">
        <v>2017</v>
      </c>
      <c r="T43" s="9">
        <v>36</v>
      </c>
      <c r="U43" s="9">
        <v>0.04</v>
      </c>
      <c r="V43" s="9">
        <v>7</v>
      </c>
      <c r="W43" s="9">
        <v>12</v>
      </c>
      <c r="X43" s="9" t="s">
        <v>3</v>
      </c>
      <c r="Y43" s="9">
        <v>0.04</v>
      </c>
      <c r="Z43" s="9">
        <v>6</v>
      </c>
      <c r="AA43" s="9">
        <v>12</v>
      </c>
      <c r="AB43" s="9" t="s">
        <v>3</v>
      </c>
      <c r="AC43" s="9">
        <v>0.04</v>
      </c>
      <c r="AD43" s="9">
        <v>8</v>
      </c>
      <c r="AE43" s="9">
        <v>12</v>
      </c>
      <c r="AF43" s="9" t="s">
        <v>3</v>
      </c>
    </row>
    <row r="44" spans="1:32" x14ac:dyDescent="0.25">
      <c r="A44" t="s">
        <v>26</v>
      </c>
      <c r="B44" t="s">
        <v>31</v>
      </c>
      <c r="C44" t="s">
        <v>32</v>
      </c>
      <c r="D44" t="s">
        <v>143</v>
      </c>
      <c r="E44" t="s">
        <v>949</v>
      </c>
      <c r="F44">
        <v>5</v>
      </c>
      <c r="G44" t="str">
        <f t="shared" si="1"/>
        <v>17119</v>
      </c>
      <c r="H44" t="s">
        <v>565</v>
      </c>
      <c r="I44">
        <v>38.694438305442397</v>
      </c>
      <c r="J44">
        <v>-90.153954259062203</v>
      </c>
      <c r="K44" t="s">
        <v>564</v>
      </c>
      <c r="L44" t="s">
        <v>563</v>
      </c>
      <c r="M44" t="s">
        <v>1411</v>
      </c>
      <c r="N44" t="s">
        <v>777</v>
      </c>
      <c r="O44" s="9">
        <v>0.03</v>
      </c>
      <c r="Q44" s="9" t="s">
        <v>3</v>
      </c>
      <c r="R44" s="9">
        <v>11</v>
      </c>
      <c r="S44" s="9">
        <v>2017</v>
      </c>
      <c r="T44" s="9">
        <v>36</v>
      </c>
      <c r="U44" s="9">
        <v>0.03</v>
      </c>
      <c r="V44" s="9">
        <v>11</v>
      </c>
      <c r="W44" s="9">
        <v>12</v>
      </c>
      <c r="X44" s="9" t="s">
        <v>3</v>
      </c>
      <c r="Y44" s="9">
        <v>0.02</v>
      </c>
      <c r="Z44" s="9">
        <v>4</v>
      </c>
      <c r="AA44" s="9">
        <v>12</v>
      </c>
      <c r="AB44" s="9" t="s">
        <v>3</v>
      </c>
      <c r="AC44" s="9">
        <v>0.02</v>
      </c>
      <c r="AD44" s="9">
        <v>1</v>
      </c>
      <c r="AE44" s="9">
        <v>12</v>
      </c>
      <c r="AF44" s="9" t="s">
        <v>3</v>
      </c>
    </row>
    <row r="45" spans="1:32" x14ac:dyDescent="0.25">
      <c r="A45" t="s">
        <v>36</v>
      </c>
      <c r="B45" t="s">
        <v>37</v>
      </c>
      <c r="C45" t="s">
        <v>38</v>
      </c>
      <c r="D45" t="s">
        <v>892</v>
      </c>
      <c r="E45" t="s">
        <v>954</v>
      </c>
      <c r="F45">
        <v>5</v>
      </c>
      <c r="G45" t="str">
        <f t="shared" si="1"/>
        <v>18035</v>
      </c>
      <c r="H45" t="s">
        <v>556</v>
      </c>
      <c r="I45">
        <v>40.158417100930102</v>
      </c>
      <c r="J45">
        <v>-85.415020900000002</v>
      </c>
      <c r="K45" t="s">
        <v>1000</v>
      </c>
      <c r="L45" t="s">
        <v>1001</v>
      </c>
      <c r="M45" t="s">
        <v>1406</v>
      </c>
      <c r="N45" t="s">
        <v>774</v>
      </c>
      <c r="O45" s="9">
        <v>0.11</v>
      </c>
      <c r="Q45" s="9" t="s">
        <v>3</v>
      </c>
      <c r="R45" s="9">
        <v>1</v>
      </c>
      <c r="S45" s="9">
        <v>2016</v>
      </c>
      <c r="T45" s="9">
        <v>36</v>
      </c>
      <c r="U45" s="9">
        <v>0.04</v>
      </c>
      <c r="V45" s="9">
        <v>7</v>
      </c>
      <c r="W45" s="9">
        <v>12</v>
      </c>
      <c r="X45" s="9" t="s">
        <v>134</v>
      </c>
      <c r="Y45" s="9">
        <v>0.11</v>
      </c>
      <c r="Z45" s="9">
        <v>1</v>
      </c>
      <c r="AA45" s="9">
        <v>12</v>
      </c>
      <c r="AB45" s="9" t="s">
        <v>3</v>
      </c>
      <c r="AC45" s="9">
        <v>0.11</v>
      </c>
      <c r="AD45" s="9">
        <v>12</v>
      </c>
      <c r="AE45" s="9">
        <v>12</v>
      </c>
      <c r="AF45" s="9" t="s">
        <v>3</v>
      </c>
    </row>
    <row r="46" spans="1:32" x14ac:dyDescent="0.25">
      <c r="A46" t="s">
        <v>36</v>
      </c>
      <c r="B46" t="s">
        <v>39</v>
      </c>
      <c r="C46" t="s">
        <v>818</v>
      </c>
      <c r="D46" t="s">
        <v>845</v>
      </c>
      <c r="F46">
        <v>5</v>
      </c>
      <c r="G46" t="str">
        <f t="shared" si="1"/>
        <v>18089</v>
      </c>
      <c r="H46" t="s">
        <v>554</v>
      </c>
      <c r="I46">
        <v>41.6035817009368</v>
      </c>
      <c r="J46">
        <v>-87.332657600000005</v>
      </c>
      <c r="K46" t="s">
        <v>553</v>
      </c>
      <c r="L46" t="s">
        <v>552</v>
      </c>
      <c r="O46" s="9">
        <v>0.02</v>
      </c>
      <c r="Q46" s="9" t="s">
        <v>3</v>
      </c>
      <c r="R46" s="9">
        <v>8</v>
      </c>
      <c r="S46" s="9">
        <v>2017</v>
      </c>
      <c r="T46" s="9">
        <v>36</v>
      </c>
      <c r="U46" s="9">
        <v>0.02</v>
      </c>
      <c r="V46" s="9">
        <v>8</v>
      </c>
      <c r="W46" s="9">
        <v>12</v>
      </c>
      <c r="X46" s="9" t="s">
        <v>134</v>
      </c>
      <c r="Y46" s="9">
        <v>0.02</v>
      </c>
      <c r="Z46" s="9">
        <v>6</v>
      </c>
      <c r="AA46" s="9">
        <v>12</v>
      </c>
      <c r="AB46" s="9" t="s">
        <v>3</v>
      </c>
      <c r="AC46" s="9">
        <v>0.02</v>
      </c>
      <c r="AD46" s="9">
        <v>6</v>
      </c>
      <c r="AE46" s="9">
        <v>12</v>
      </c>
      <c r="AF46" s="9" t="s">
        <v>3</v>
      </c>
    </row>
    <row r="47" spans="1:32" x14ac:dyDescent="0.25">
      <c r="A47" t="s">
        <v>36</v>
      </c>
      <c r="B47" t="s">
        <v>39</v>
      </c>
      <c r="C47" t="s">
        <v>818</v>
      </c>
      <c r="D47" t="s">
        <v>845</v>
      </c>
      <c r="F47">
        <v>5</v>
      </c>
      <c r="G47" t="str">
        <f t="shared" si="1"/>
        <v>18089</v>
      </c>
      <c r="H47" t="s">
        <v>551</v>
      </c>
      <c r="I47">
        <v>41.649211000937001</v>
      </c>
      <c r="J47">
        <v>-87.447463999999997</v>
      </c>
      <c r="K47" t="s">
        <v>550</v>
      </c>
      <c r="L47" t="s">
        <v>549</v>
      </c>
      <c r="O47" s="9">
        <v>0.42</v>
      </c>
      <c r="Q47" s="9" t="s">
        <v>3</v>
      </c>
      <c r="R47" s="9">
        <v>2</v>
      </c>
      <c r="S47" s="9">
        <v>2015</v>
      </c>
      <c r="T47" s="9">
        <v>31</v>
      </c>
      <c r="U47" s="9">
        <v>0.01</v>
      </c>
      <c r="V47" s="9">
        <v>1</v>
      </c>
      <c r="W47" s="9">
        <v>7</v>
      </c>
      <c r="X47" s="9" t="s">
        <v>134</v>
      </c>
      <c r="Y47" s="9">
        <v>0.01</v>
      </c>
      <c r="Z47" s="9">
        <v>1</v>
      </c>
      <c r="AA47" s="9">
        <v>12</v>
      </c>
      <c r="AB47" s="9" t="s">
        <v>3</v>
      </c>
      <c r="AC47" s="9">
        <v>0.42</v>
      </c>
      <c r="AD47" s="9">
        <v>2</v>
      </c>
      <c r="AE47" s="9">
        <v>12</v>
      </c>
      <c r="AF47" s="9" t="s">
        <v>3</v>
      </c>
    </row>
    <row r="48" spans="1:32" x14ac:dyDescent="0.25">
      <c r="A48" t="s">
        <v>36</v>
      </c>
      <c r="B48" t="s">
        <v>39</v>
      </c>
      <c r="C48" t="s">
        <v>818</v>
      </c>
      <c r="D48" t="s">
        <v>845</v>
      </c>
      <c r="F48">
        <v>5</v>
      </c>
      <c r="G48" t="str">
        <f t="shared" si="1"/>
        <v>18089</v>
      </c>
      <c r="H48" t="s">
        <v>548</v>
      </c>
      <c r="I48">
        <v>41.653479574000002</v>
      </c>
      <c r="J48">
        <v>-87.435584030000001</v>
      </c>
      <c r="K48" t="s">
        <v>547</v>
      </c>
      <c r="L48" t="s">
        <v>546</v>
      </c>
      <c r="P48" s="9">
        <v>0.05</v>
      </c>
      <c r="Q48" s="9" t="s">
        <v>135</v>
      </c>
      <c r="R48" s="9">
        <v>1</v>
      </c>
      <c r="S48" s="9">
        <v>2015</v>
      </c>
      <c r="T48" s="9">
        <v>31</v>
      </c>
      <c r="U48" s="9">
        <v>0.01</v>
      </c>
      <c r="V48" s="9">
        <v>1</v>
      </c>
      <c r="W48" s="9">
        <v>12</v>
      </c>
      <c r="X48" s="9" t="s">
        <v>134</v>
      </c>
      <c r="Y48" s="9">
        <v>0.01</v>
      </c>
      <c r="Z48" s="9">
        <v>1</v>
      </c>
      <c r="AA48" s="9">
        <v>12</v>
      </c>
      <c r="AB48" s="9" t="s">
        <v>3</v>
      </c>
      <c r="AC48" s="9">
        <v>0.05</v>
      </c>
      <c r="AD48" s="9">
        <v>1</v>
      </c>
      <c r="AE48" s="9">
        <v>7</v>
      </c>
      <c r="AF48" s="9" t="s">
        <v>3</v>
      </c>
    </row>
    <row r="49" spans="1:32" x14ac:dyDescent="0.25">
      <c r="A49" t="s">
        <v>36</v>
      </c>
      <c r="B49" t="s">
        <v>39</v>
      </c>
      <c r="C49" t="s">
        <v>818</v>
      </c>
      <c r="D49" t="s">
        <v>845</v>
      </c>
      <c r="F49">
        <v>5</v>
      </c>
      <c r="G49" t="str">
        <f t="shared" si="1"/>
        <v>18089</v>
      </c>
      <c r="H49" t="s">
        <v>545</v>
      </c>
      <c r="I49">
        <v>41.6394601037182</v>
      </c>
      <c r="J49">
        <v>-87.493622947487793</v>
      </c>
      <c r="K49" t="s">
        <v>544</v>
      </c>
      <c r="L49" t="s">
        <v>543</v>
      </c>
      <c r="O49" s="9">
        <v>0.02</v>
      </c>
      <c r="Q49" s="9" t="s">
        <v>3</v>
      </c>
      <c r="R49" s="9">
        <v>6</v>
      </c>
      <c r="S49" s="9">
        <v>2016</v>
      </c>
      <c r="T49" s="9">
        <v>36</v>
      </c>
      <c r="U49" s="9">
        <v>0.01</v>
      </c>
      <c r="V49" s="9">
        <v>4</v>
      </c>
      <c r="W49" s="9">
        <v>12</v>
      </c>
      <c r="X49" s="9" t="s">
        <v>134</v>
      </c>
      <c r="Y49" s="9">
        <v>0.02</v>
      </c>
      <c r="Z49" s="9">
        <v>6</v>
      </c>
      <c r="AA49" s="9">
        <v>12</v>
      </c>
      <c r="AB49" s="9" t="s">
        <v>3</v>
      </c>
      <c r="AC49" s="9">
        <v>0.02</v>
      </c>
      <c r="AD49" s="9">
        <v>6</v>
      </c>
      <c r="AE49" s="9">
        <v>12</v>
      </c>
      <c r="AF49" s="9" t="s">
        <v>3</v>
      </c>
    </row>
    <row r="50" spans="1:32" x14ac:dyDescent="0.25">
      <c r="A50" t="s">
        <v>36</v>
      </c>
      <c r="B50" t="s">
        <v>40</v>
      </c>
      <c r="C50" t="s">
        <v>819</v>
      </c>
      <c r="D50" t="s">
        <v>892</v>
      </c>
      <c r="F50">
        <v>5</v>
      </c>
      <c r="G50" t="str">
        <f t="shared" si="1"/>
        <v>18097</v>
      </c>
      <c r="H50" t="s">
        <v>542</v>
      </c>
      <c r="I50">
        <v>39.760868514973403</v>
      </c>
      <c r="J50">
        <v>-86.297194580256004</v>
      </c>
      <c r="K50" t="s">
        <v>541</v>
      </c>
      <c r="L50" t="s">
        <v>540</v>
      </c>
      <c r="O50" s="9">
        <v>0.02</v>
      </c>
      <c r="Q50" s="9" t="s">
        <v>3</v>
      </c>
      <c r="R50" s="9">
        <v>4</v>
      </c>
      <c r="S50" s="9">
        <v>2017</v>
      </c>
      <c r="T50" s="9">
        <v>36</v>
      </c>
      <c r="U50" s="9">
        <v>0.02</v>
      </c>
      <c r="V50" s="9">
        <v>4</v>
      </c>
      <c r="W50" s="9">
        <v>12</v>
      </c>
      <c r="X50" s="9" t="s">
        <v>134</v>
      </c>
      <c r="Y50" s="9">
        <v>0.01</v>
      </c>
      <c r="Z50" s="9">
        <v>1</v>
      </c>
      <c r="AA50" s="9">
        <v>12</v>
      </c>
      <c r="AB50" s="9" t="s">
        <v>3</v>
      </c>
      <c r="AC50" s="9">
        <v>0.02</v>
      </c>
      <c r="AD50" s="9">
        <v>5</v>
      </c>
      <c r="AE50" s="9">
        <v>12</v>
      </c>
      <c r="AF50" s="9" t="s">
        <v>3</v>
      </c>
    </row>
    <row r="51" spans="1:32" x14ac:dyDescent="0.25">
      <c r="A51" t="s">
        <v>36</v>
      </c>
      <c r="B51" t="s">
        <v>40</v>
      </c>
      <c r="C51" t="s">
        <v>819</v>
      </c>
      <c r="D51" t="s">
        <v>892</v>
      </c>
      <c r="F51">
        <v>5</v>
      </c>
      <c r="G51" t="str">
        <f t="shared" si="1"/>
        <v>18097</v>
      </c>
      <c r="H51" t="s">
        <v>539</v>
      </c>
      <c r="I51">
        <v>39.8110970009281</v>
      </c>
      <c r="J51">
        <v>-86.114469</v>
      </c>
      <c r="K51" t="s">
        <v>538</v>
      </c>
      <c r="L51" t="s">
        <v>537</v>
      </c>
      <c r="P51" s="9">
        <v>0.01</v>
      </c>
      <c r="Q51" s="9" t="s">
        <v>135</v>
      </c>
      <c r="R51" s="9">
        <v>2</v>
      </c>
      <c r="S51" s="9">
        <v>2016</v>
      </c>
      <c r="T51" s="9">
        <v>24</v>
      </c>
      <c r="Y51" s="9">
        <v>0.01</v>
      </c>
      <c r="Z51" s="9">
        <v>2</v>
      </c>
      <c r="AA51" s="9">
        <v>12</v>
      </c>
      <c r="AB51" s="9" t="s">
        <v>3</v>
      </c>
      <c r="AC51" s="9">
        <v>0.01</v>
      </c>
      <c r="AD51" s="9">
        <v>5</v>
      </c>
      <c r="AE51" s="9">
        <v>12</v>
      </c>
      <c r="AF51" s="9" t="s">
        <v>3</v>
      </c>
    </row>
    <row r="52" spans="1:32" x14ac:dyDescent="0.25">
      <c r="A52" t="s">
        <v>36</v>
      </c>
      <c r="B52" t="s">
        <v>536</v>
      </c>
      <c r="C52" t="s">
        <v>818</v>
      </c>
      <c r="D52" t="s">
        <v>845</v>
      </c>
      <c r="F52">
        <v>5</v>
      </c>
      <c r="G52" t="str">
        <f t="shared" si="1"/>
        <v>18127</v>
      </c>
      <c r="H52" t="s">
        <v>535</v>
      </c>
      <c r="I52">
        <v>41.635181178000003</v>
      </c>
      <c r="J52">
        <v>-87.150367337000006</v>
      </c>
      <c r="K52" t="s">
        <v>534</v>
      </c>
      <c r="L52" t="s">
        <v>533</v>
      </c>
      <c r="P52" s="9">
        <v>0.02</v>
      </c>
      <c r="Q52" s="9" t="s">
        <v>135</v>
      </c>
      <c r="R52" s="9">
        <v>11</v>
      </c>
      <c r="S52" s="9">
        <v>2017</v>
      </c>
      <c r="T52" s="9">
        <v>34</v>
      </c>
      <c r="U52" s="9">
        <v>0.02</v>
      </c>
      <c r="V52" s="9">
        <v>11</v>
      </c>
      <c r="W52" s="9">
        <v>10</v>
      </c>
      <c r="X52" s="9" t="s">
        <v>134</v>
      </c>
      <c r="Y52" s="9">
        <v>0.01</v>
      </c>
      <c r="Z52" s="9">
        <v>1</v>
      </c>
      <c r="AA52" s="9">
        <v>12</v>
      </c>
      <c r="AB52" s="9" t="s">
        <v>3</v>
      </c>
      <c r="AC52" s="9">
        <v>0.02</v>
      </c>
      <c r="AD52" s="9">
        <v>6</v>
      </c>
      <c r="AE52" s="9">
        <v>12</v>
      </c>
      <c r="AF52" s="9" t="s">
        <v>3</v>
      </c>
    </row>
    <row r="53" spans="1:32" x14ac:dyDescent="0.25">
      <c r="A53" t="s">
        <v>41</v>
      </c>
      <c r="B53" t="s">
        <v>42</v>
      </c>
      <c r="C53" t="s">
        <v>44</v>
      </c>
      <c r="D53" t="s">
        <v>392</v>
      </c>
      <c r="E53" t="s">
        <v>946</v>
      </c>
      <c r="F53">
        <v>7</v>
      </c>
      <c r="G53" t="str">
        <f t="shared" si="1"/>
        <v>19155</v>
      </c>
      <c r="H53" t="s">
        <v>532</v>
      </c>
      <c r="I53">
        <v>41.2542500009354</v>
      </c>
      <c r="J53">
        <v>-95.887248999999997</v>
      </c>
      <c r="K53" t="s">
        <v>531</v>
      </c>
      <c r="M53" t="s">
        <v>1408</v>
      </c>
      <c r="N53" t="s">
        <v>774</v>
      </c>
      <c r="O53" s="9">
        <v>7.0000000000000007E-2</v>
      </c>
      <c r="Q53" s="9" t="s">
        <v>3</v>
      </c>
      <c r="R53" s="9">
        <v>8</v>
      </c>
      <c r="S53" s="9">
        <v>2016</v>
      </c>
      <c r="T53" s="9">
        <v>36</v>
      </c>
      <c r="U53" s="9">
        <v>0.05</v>
      </c>
      <c r="V53" s="9">
        <v>4</v>
      </c>
      <c r="W53" s="9">
        <v>12</v>
      </c>
      <c r="X53" s="9" t="s">
        <v>134</v>
      </c>
      <c r="Y53" s="9">
        <v>7.0000000000000007E-2</v>
      </c>
      <c r="Z53" s="9">
        <v>8</v>
      </c>
      <c r="AA53" s="9">
        <v>12</v>
      </c>
      <c r="AB53" s="9" t="s">
        <v>3</v>
      </c>
      <c r="AC53" s="9">
        <v>7.0000000000000007E-2</v>
      </c>
      <c r="AD53" s="9">
        <v>1</v>
      </c>
      <c r="AE53" s="9">
        <v>12</v>
      </c>
      <c r="AF53" s="9" t="s">
        <v>3</v>
      </c>
    </row>
    <row r="54" spans="1:32" x14ac:dyDescent="0.25">
      <c r="A54" t="s">
        <v>45</v>
      </c>
      <c r="B54" t="s">
        <v>46</v>
      </c>
      <c r="C54" t="s">
        <v>47</v>
      </c>
      <c r="E54" t="s">
        <v>955</v>
      </c>
      <c r="F54">
        <v>7</v>
      </c>
      <c r="G54" t="str">
        <f t="shared" si="1"/>
        <v>20169</v>
      </c>
      <c r="H54" t="s">
        <v>530</v>
      </c>
      <c r="I54">
        <v>38.776439000000003</v>
      </c>
      <c r="J54">
        <v>-97.607383999999996</v>
      </c>
      <c r="K54" t="s">
        <v>529</v>
      </c>
      <c r="L54" t="s">
        <v>528</v>
      </c>
      <c r="M54" t="s">
        <v>1402</v>
      </c>
      <c r="N54" t="s">
        <v>774</v>
      </c>
      <c r="O54" s="9">
        <v>0.18</v>
      </c>
      <c r="Q54" s="9" t="s">
        <v>3</v>
      </c>
      <c r="R54" s="9">
        <v>9</v>
      </c>
      <c r="S54" s="9">
        <v>2016</v>
      </c>
      <c r="T54" s="9">
        <v>36</v>
      </c>
      <c r="U54" s="9">
        <v>0.15</v>
      </c>
      <c r="V54" s="9">
        <v>6</v>
      </c>
      <c r="W54" s="9">
        <v>12</v>
      </c>
      <c r="X54" s="9" t="s">
        <v>134</v>
      </c>
      <c r="Y54" s="9">
        <v>0.18</v>
      </c>
      <c r="Z54" s="9">
        <v>9</v>
      </c>
      <c r="AA54" s="9">
        <v>12</v>
      </c>
      <c r="AB54" s="9" t="s">
        <v>3</v>
      </c>
      <c r="AC54" s="9">
        <v>0.11</v>
      </c>
      <c r="AD54" s="9">
        <v>9</v>
      </c>
      <c r="AE54" s="9">
        <v>12</v>
      </c>
      <c r="AF54" s="9" t="s">
        <v>3</v>
      </c>
    </row>
    <row r="55" spans="1:32" x14ac:dyDescent="0.25">
      <c r="A55" t="s">
        <v>45</v>
      </c>
      <c r="B55" t="s">
        <v>527</v>
      </c>
      <c r="C55" t="s">
        <v>526</v>
      </c>
      <c r="D55" t="s">
        <v>525</v>
      </c>
      <c r="F55">
        <v>7</v>
      </c>
      <c r="G55" t="str">
        <f t="shared" si="1"/>
        <v>20209</v>
      </c>
      <c r="H55" t="s">
        <v>524</v>
      </c>
      <c r="I55">
        <v>39.117218999999999</v>
      </c>
      <c r="J55">
        <v>-94.635604999999998</v>
      </c>
      <c r="K55" t="s">
        <v>523</v>
      </c>
      <c r="L55" t="s">
        <v>522</v>
      </c>
      <c r="P55" s="9">
        <v>0.01</v>
      </c>
      <c r="Q55" s="9" t="s">
        <v>135</v>
      </c>
      <c r="R55" s="9">
        <v>4</v>
      </c>
      <c r="S55" s="9">
        <v>2016</v>
      </c>
      <c r="T55" s="9">
        <v>15</v>
      </c>
      <c r="Y55" s="9">
        <v>0.01</v>
      </c>
      <c r="Z55" s="9">
        <v>4</v>
      </c>
      <c r="AA55" s="9">
        <v>3</v>
      </c>
      <c r="AB55" s="9" t="s">
        <v>3</v>
      </c>
      <c r="AC55" s="9">
        <v>0.01</v>
      </c>
      <c r="AD55" s="9">
        <v>1</v>
      </c>
      <c r="AE55" s="9">
        <v>12</v>
      </c>
      <c r="AF55" s="9" t="s">
        <v>3</v>
      </c>
    </row>
    <row r="56" spans="1:32" x14ac:dyDescent="0.25">
      <c r="A56" t="s">
        <v>48</v>
      </c>
      <c r="B56" t="s">
        <v>31</v>
      </c>
      <c r="C56" t="s">
        <v>49</v>
      </c>
      <c r="D56" t="s">
        <v>847</v>
      </c>
      <c r="F56">
        <v>4</v>
      </c>
      <c r="G56" t="str">
        <f t="shared" si="1"/>
        <v>21151</v>
      </c>
      <c r="H56" t="s">
        <v>124</v>
      </c>
      <c r="I56">
        <v>37.738458000000001</v>
      </c>
      <c r="J56">
        <v>-84.284952000000004</v>
      </c>
      <c r="K56" t="s">
        <v>521</v>
      </c>
      <c r="L56" t="s">
        <v>520</v>
      </c>
      <c r="P56" s="9">
        <v>0.02</v>
      </c>
      <c r="Q56" s="9" t="s">
        <v>135</v>
      </c>
      <c r="R56" s="9">
        <v>6</v>
      </c>
      <c r="S56" s="9">
        <v>2016</v>
      </c>
      <c r="T56" s="9">
        <v>35</v>
      </c>
      <c r="U56" s="9">
        <v>0.01</v>
      </c>
      <c r="V56" s="9">
        <v>7</v>
      </c>
      <c r="W56" s="9">
        <v>12</v>
      </c>
      <c r="X56" s="9" t="s">
        <v>134</v>
      </c>
      <c r="Y56" s="9">
        <v>0.02</v>
      </c>
      <c r="Z56" s="9">
        <v>6</v>
      </c>
      <c r="AA56" s="9">
        <v>11</v>
      </c>
      <c r="AB56" s="9" t="s">
        <v>3</v>
      </c>
      <c r="AC56" s="9">
        <v>0.02</v>
      </c>
      <c r="AD56" s="9">
        <v>10</v>
      </c>
      <c r="AE56" s="9">
        <v>12</v>
      </c>
      <c r="AF56" s="9" t="s">
        <v>3</v>
      </c>
    </row>
    <row r="57" spans="1:32" x14ac:dyDescent="0.25">
      <c r="A57" t="s">
        <v>48</v>
      </c>
      <c r="B57" t="s">
        <v>31</v>
      </c>
      <c r="C57" t="s">
        <v>49</v>
      </c>
      <c r="D57" t="s">
        <v>847</v>
      </c>
      <c r="F57">
        <v>4</v>
      </c>
      <c r="G57" t="str">
        <f t="shared" si="1"/>
        <v>21151</v>
      </c>
      <c r="H57" t="s">
        <v>123</v>
      </c>
      <c r="I57">
        <v>37.736348999999997</v>
      </c>
      <c r="J57">
        <v>-84.291774000000004</v>
      </c>
      <c r="K57" t="s">
        <v>519</v>
      </c>
      <c r="L57" t="s">
        <v>518</v>
      </c>
      <c r="P57" s="9">
        <v>0.11</v>
      </c>
      <c r="Q57" s="9" t="s">
        <v>135</v>
      </c>
      <c r="R57" s="9">
        <v>10</v>
      </c>
      <c r="S57" s="9">
        <v>2015</v>
      </c>
      <c r="T57" s="9">
        <v>31</v>
      </c>
      <c r="U57" s="9">
        <v>0.05</v>
      </c>
      <c r="V57" s="9">
        <v>7</v>
      </c>
      <c r="W57" s="9">
        <v>12</v>
      </c>
      <c r="X57" s="9" t="s">
        <v>134</v>
      </c>
      <c r="Y57" s="9">
        <v>0.05</v>
      </c>
      <c r="Z57" s="9">
        <v>4</v>
      </c>
      <c r="AA57" s="9">
        <v>10</v>
      </c>
      <c r="AB57" s="9" t="s">
        <v>3</v>
      </c>
      <c r="AC57" s="9">
        <v>0.11</v>
      </c>
      <c r="AD57" s="9">
        <v>10</v>
      </c>
      <c r="AE57" s="9">
        <v>9</v>
      </c>
      <c r="AF57" s="9" t="s">
        <v>3</v>
      </c>
    </row>
    <row r="58" spans="1:32" x14ac:dyDescent="0.25">
      <c r="A58" t="s">
        <v>51</v>
      </c>
      <c r="B58" t="s">
        <v>52</v>
      </c>
      <c r="C58" t="s">
        <v>53</v>
      </c>
      <c r="F58">
        <v>6</v>
      </c>
      <c r="G58" t="str">
        <f t="shared" si="1"/>
        <v>22033</v>
      </c>
      <c r="H58" t="s">
        <v>514</v>
      </c>
      <c r="I58">
        <v>30.461981000000002</v>
      </c>
      <c r="J58">
        <v>-91.179219000000003</v>
      </c>
      <c r="K58" t="s">
        <v>513</v>
      </c>
      <c r="L58" t="s">
        <v>512</v>
      </c>
      <c r="P58" s="9">
        <v>0</v>
      </c>
      <c r="Q58" s="9" t="s">
        <v>135</v>
      </c>
      <c r="R58" s="9">
        <v>1</v>
      </c>
      <c r="S58" s="9">
        <v>2017</v>
      </c>
      <c r="T58" s="9">
        <v>34</v>
      </c>
      <c r="U58" s="9">
        <v>0</v>
      </c>
      <c r="V58" s="9">
        <v>1</v>
      </c>
      <c r="W58" s="9">
        <v>12</v>
      </c>
      <c r="X58" s="9" t="s">
        <v>134</v>
      </c>
      <c r="Y58" s="9">
        <v>0</v>
      </c>
      <c r="Z58" s="9">
        <v>1</v>
      </c>
      <c r="AA58" s="9">
        <v>12</v>
      </c>
      <c r="AB58" s="9" t="s">
        <v>3</v>
      </c>
      <c r="AC58" s="9">
        <v>0</v>
      </c>
      <c r="AD58" s="9">
        <v>3</v>
      </c>
      <c r="AE58" s="9">
        <v>10</v>
      </c>
      <c r="AF58" s="9" t="s">
        <v>3</v>
      </c>
    </row>
    <row r="59" spans="1:32" x14ac:dyDescent="0.25">
      <c r="A59" t="s">
        <v>51</v>
      </c>
      <c r="B59" t="s">
        <v>52</v>
      </c>
      <c r="C59" t="s">
        <v>53</v>
      </c>
      <c r="F59">
        <v>6</v>
      </c>
      <c r="G59" t="str">
        <f t="shared" si="1"/>
        <v>22033</v>
      </c>
      <c r="H59" t="s">
        <v>511</v>
      </c>
      <c r="I59">
        <v>30.593966000000002</v>
      </c>
      <c r="J59">
        <v>-91.251946000000004</v>
      </c>
      <c r="K59" t="s">
        <v>1007</v>
      </c>
      <c r="L59" t="s">
        <v>1008</v>
      </c>
      <c r="P59" s="9">
        <v>0</v>
      </c>
      <c r="Q59" s="9" t="s">
        <v>135</v>
      </c>
      <c r="R59" s="9">
        <v>1</v>
      </c>
      <c r="S59" s="9">
        <v>2017</v>
      </c>
      <c r="T59" s="9">
        <v>31</v>
      </c>
      <c r="U59" s="9">
        <v>0</v>
      </c>
      <c r="V59" s="9">
        <v>1</v>
      </c>
      <c r="W59" s="9">
        <v>12</v>
      </c>
      <c r="X59" s="9" t="s">
        <v>134</v>
      </c>
      <c r="Y59" s="9">
        <v>0</v>
      </c>
      <c r="Z59" s="9">
        <v>1</v>
      </c>
      <c r="AA59" s="9">
        <v>12</v>
      </c>
      <c r="AB59" s="9" t="s">
        <v>3</v>
      </c>
      <c r="AC59" s="9">
        <v>0</v>
      </c>
      <c r="AD59" s="9">
        <v>3</v>
      </c>
      <c r="AE59" s="9">
        <v>7</v>
      </c>
      <c r="AF59" s="9" t="s">
        <v>3</v>
      </c>
    </row>
    <row r="60" spans="1:32" x14ac:dyDescent="0.25">
      <c r="A60" t="s">
        <v>51</v>
      </c>
      <c r="B60" t="s">
        <v>54</v>
      </c>
      <c r="C60" t="s">
        <v>820</v>
      </c>
      <c r="D60" t="s">
        <v>893</v>
      </c>
      <c r="F60">
        <v>6</v>
      </c>
      <c r="G60" t="str">
        <f t="shared" si="1"/>
        <v>22095</v>
      </c>
      <c r="H60" t="s">
        <v>510</v>
      </c>
      <c r="I60">
        <v>30.040960999999999</v>
      </c>
      <c r="J60">
        <v>-90.466783000000007</v>
      </c>
      <c r="K60" t="s">
        <v>1004</v>
      </c>
      <c r="L60" t="s">
        <v>509</v>
      </c>
      <c r="P60" s="9">
        <v>0.13</v>
      </c>
      <c r="Q60" s="9" t="s">
        <v>135</v>
      </c>
      <c r="R60" s="9">
        <v>5</v>
      </c>
      <c r="S60" s="9">
        <v>2017</v>
      </c>
      <c r="T60" s="9">
        <v>34</v>
      </c>
      <c r="U60" s="9">
        <v>0.13</v>
      </c>
      <c r="V60" s="9">
        <v>5</v>
      </c>
      <c r="W60" s="9">
        <v>12</v>
      </c>
      <c r="X60" s="9" t="s">
        <v>134</v>
      </c>
      <c r="Y60" s="9">
        <v>0.01</v>
      </c>
      <c r="Z60" s="9">
        <v>2</v>
      </c>
      <c r="AA60" s="9">
        <v>12</v>
      </c>
      <c r="AB60" s="9" t="s">
        <v>3</v>
      </c>
      <c r="AC60" s="9">
        <v>0.01</v>
      </c>
      <c r="AD60" s="9">
        <v>3</v>
      </c>
      <c r="AE60" s="9">
        <v>10</v>
      </c>
      <c r="AF60" s="9" t="s">
        <v>3</v>
      </c>
    </row>
    <row r="61" spans="1:32" x14ac:dyDescent="0.25">
      <c r="A61" t="s">
        <v>55</v>
      </c>
      <c r="B61" t="s">
        <v>56</v>
      </c>
      <c r="C61" t="s">
        <v>821</v>
      </c>
      <c r="D61" t="s">
        <v>848</v>
      </c>
      <c r="E61" t="s">
        <v>115</v>
      </c>
      <c r="F61">
        <v>5</v>
      </c>
      <c r="G61" t="str">
        <f t="shared" si="1"/>
        <v>26067</v>
      </c>
      <c r="H61" t="s">
        <v>508</v>
      </c>
      <c r="I61">
        <v>43.101720000941299</v>
      </c>
      <c r="J61">
        <v>-85.223269999999999</v>
      </c>
      <c r="K61" t="s">
        <v>507</v>
      </c>
      <c r="L61" t="s">
        <v>115</v>
      </c>
      <c r="M61" t="s">
        <v>1409</v>
      </c>
      <c r="N61" t="s">
        <v>777</v>
      </c>
      <c r="O61" s="9">
        <v>0.03</v>
      </c>
      <c r="Q61" s="9" t="s">
        <v>3</v>
      </c>
      <c r="R61" s="9">
        <v>5</v>
      </c>
      <c r="S61" s="9">
        <v>2015</v>
      </c>
      <c r="T61" s="9">
        <v>36</v>
      </c>
      <c r="U61" s="9">
        <v>0.02</v>
      </c>
      <c r="V61" s="9">
        <v>12</v>
      </c>
      <c r="W61" s="9">
        <v>12</v>
      </c>
      <c r="X61" s="9" t="s">
        <v>134</v>
      </c>
      <c r="Y61" s="9">
        <v>0.02</v>
      </c>
      <c r="Z61" s="9">
        <v>9</v>
      </c>
      <c r="AA61" s="9">
        <v>12</v>
      </c>
      <c r="AB61" s="9" t="s">
        <v>3</v>
      </c>
      <c r="AC61" s="9">
        <v>0.03</v>
      </c>
      <c r="AD61" s="9">
        <v>5</v>
      </c>
      <c r="AE61" s="9">
        <v>12</v>
      </c>
      <c r="AF61" s="9" t="s">
        <v>3</v>
      </c>
    </row>
    <row r="62" spans="1:32" x14ac:dyDescent="0.25">
      <c r="A62" t="s">
        <v>55</v>
      </c>
      <c r="B62" t="s">
        <v>56</v>
      </c>
      <c r="C62" t="s">
        <v>821</v>
      </c>
      <c r="D62" t="s">
        <v>848</v>
      </c>
      <c r="E62" t="s">
        <v>115</v>
      </c>
      <c r="F62">
        <v>5</v>
      </c>
      <c r="G62" t="str">
        <f t="shared" si="1"/>
        <v>26067</v>
      </c>
      <c r="H62" t="s">
        <v>506</v>
      </c>
      <c r="I62">
        <v>43.099943000941302</v>
      </c>
      <c r="J62">
        <v>-85.222266000000005</v>
      </c>
      <c r="K62" t="s">
        <v>505</v>
      </c>
      <c r="M62" t="s">
        <v>1409</v>
      </c>
      <c r="N62" t="s">
        <v>777</v>
      </c>
      <c r="O62" s="9">
        <v>0.04</v>
      </c>
      <c r="Q62" s="9" t="s">
        <v>3</v>
      </c>
      <c r="R62" s="9">
        <v>1</v>
      </c>
      <c r="S62" s="9">
        <v>2015</v>
      </c>
      <c r="T62" s="9">
        <v>36</v>
      </c>
      <c r="U62" s="9">
        <v>0.02</v>
      </c>
      <c r="V62" s="9">
        <v>11</v>
      </c>
      <c r="W62" s="9">
        <v>12</v>
      </c>
      <c r="X62" s="9" t="s">
        <v>134</v>
      </c>
      <c r="Y62" s="9">
        <v>0.01</v>
      </c>
      <c r="Z62" s="9">
        <v>1</v>
      </c>
      <c r="AA62" s="9">
        <v>12</v>
      </c>
      <c r="AB62" s="9" t="s">
        <v>3</v>
      </c>
      <c r="AC62" s="9">
        <v>0.04</v>
      </c>
      <c r="AD62" s="9">
        <v>1</v>
      </c>
      <c r="AE62" s="9">
        <v>12</v>
      </c>
      <c r="AF62" s="9" t="s">
        <v>3</v>
      </c>
    </row>
    <row r="63" spans="1:32" x14ac:dyDescent="0.25">
      <c r="A63" t="s">
        <v>55</v>
      </c>
      <c r="B63" t="s">
        <v>504</v>
      </c>
      <c r="C63" t="s">
        <v>57</v>
      </c>
      <c r="D63" t="s">
        <v>848</v>
      </c>
      <c r="F63">
        <v>5</v>
      </c>
      <c r="G63" t="str">
        <f t="shared" si="1"/>
        <v>26081</v>
      </c>
      <c r="H63" t="s">
        <v>503</v>
      </c>
      <c r="I63">
        <v>42.984173042836503</v>
      </c>
      <c r="J63">
        <v>-85.671338742328899</v>
      </c>
      <c r="K63" t="s">
        <v>502</v>
      </c>
      <c r="L63" t="s">
        <v>501</v>
      </c>
      <c r="O63" s="9">
        <v>0.01</v>
      </c>
      <c r="Q63" s="9" t="s">
        <v>3</v>
      </c>
      <c r="R63" s="9">
        <v>7</v>
      </c>
      <c r="S63" s="9">
        <v>2015</v>
      </c>
      <c r="T63" s="9">
        <v>36</v>
      </c>
      <c r="U63" s="9">
        <v>0</v>
      </c>
      <c r="V63" s="9">
        <v>1</v>
      </c>
      <c r="W63" s="9">
        <v>12</v>
      </c>
      <c r="X63" s="9" t="s">
        <v>134</v>
      </c>
      <c r="Y63" s="9">
        <v>0</v>
      </c>
      <c r="Z63" s="9">
        <v>1</v>
      </c>
      <c r="AA63" s="9">
        <v>12</v>
      </c>
      <c r="AB63" s="9" t="s">
        <v>3</v>
      </c>
      <c r="AC63" s="9">
        <v>0.01</v>
      </c>
      <c r="AD63" s="9">
        <v>7</v>
      </c>
      <c r="AE63" s="9">
        <v>12</v>
      </c>
      <c r="AF63" s="9" t="s">
        <v>3</v>
      </c>
    </row>
    <row r="64" spans="1:32" x14ac:dyDescent="0.25">
      <c r="A64" t="s">
        <v>55</v>
      </c>
      <c r="B64" t="s">
        <v>500</v>
      </c>
      <c r="C64" t="s">
        <v>822</v>
      </c>
      <c r="D64" t="s">
        <v>895</v>
      </c>
      <c r="F64">
        <v>5</v>
      </c>
      <c r="G64" t="str">
        <f t="shared" si="1"/>
        <v>26147</v>
      </c>
      <c r="H64" t="s">
        <v>499</v>
      </c>
      <c r="I64">
        <v>42.982093088810899</v>
      </c>
      <c r="J64">
        <v>-82.450080496926901</v>
      </c>
      <c r="K64" t="s">
        <v>498</v>
      </c>
      <c r="O64" s="9">
        <v>0.08</v>
      </c>
      <c r="Q64" s="9" t="s">
        <v>3</v>
      </c>
      <c r="R64" s="9">
        <v>12</v>
      </c>
      <c r="S64" s="9">
        <v>2017</v>
      </c>
      <c r="T64" s="9">
        <v>36</v>
      </c>
      <c r="U64" s="9">
        <v>0.08</v>
      </c>
      <c r="V64" s="9">
        <v>12</v>
      </c>
      <c r="W64" s="9">
        <v>12</v>
      </c>
      <c r="X64" s="9" t="s">
        <v>134</v>
      </c>
      <c r="Y64" s="9">
        <v>7.0000000000000007E-2</v>
      </c>
      <c r="Z64" s="9">
        <v>2</v>
      </c>
      <c r="AA64" s="9">
        <v>12</v>
      </c>
      <c r="AB64" s="9" t="s">
        <v>3</v>
      </c>
      <c r="AC64" s="9">
        <v>0.05</v>
      </c>
      <c r="AD64" s="9">
        <v>12</v>
      </c>
      <c r="AE64" s="9">
        <v>12</v>
      </c>
      <c r="AF64" s="9" t="s">
        <v>3</v>
      </c>
    </row>
    <row r="65" spans="1:32" x14ac:dyDescent="0.25">
      <c r="A65" t="s">
        <v>55</v>
      </c>
      <c r="B65" t="s">
        <v>58</v>
      </c>
      <c r="C65" t="s">
        <v>822</v>
      </c>
      <c r="D65" t="s">
        <v>895</v>
      </c>
      <c r="F65">
        <v>5</v>
      </c>
      <c r="G65" t="str">
        <f t="shared" si="1"/>
        <v>26163</v>
      </c>
      <c r="H65" t="s">
        <v>494</v>
      </c>
      <c r="I65">
        <v>42.2286201358284</v>
      </c>
      <c r="J65">
        <v>-83.208200022882394</v>
      </c>
      <c r="K65" t="s">
        <v>493</v>
      </c>
      <c r="L65" t="s">
        <v>492</v>
      </c>
      <c r="O65" s="9">
        <v>0.01</v>
      </c>
      <c r="Q65" s="9" t="s">
        <v>3</v>
      </c>
      <c r="R65" s="9">
        <v>6</v>
      </c>
      <c r="S65" s="9">
        <v>2016</v>
      </c>
      <c r="T65" s="9">
        <v>36</v>
      </c>
      <c r="U65" s="9">
        <v>0</v>
      </c>
      <c r="V65" s="9">
        <v>1</v>
      </c>
      <c r="W65" s="9">
        <v>12</v>
      </c>
      <c r="X65" s="9" t="s">
        <v>134</v>
      </c>
      <c r="Y65" s="9">
        <v>0.01</v>
      </c>
      <c r="Z65" s="9">
        <v>6</v>
      </c>
      <c r="AA65" s="9">
        <v>12</v>
      </c>
      <c r="AB65" s="9" t="s">
        <v>3</v>
      </c>
      <c r="AC65" s="9">
        <v>0</v>
      </c>
      <c r="AD65" s="9">
        <v>1</v>
      </c>
      <c r="AE65" s="9">
        <v>12</v>
      </c>
      <c r="AF65" s="9" t="s">
        <v>3</v>
      </c>
    </row>
    <row r="66" spans="1:32" x14ac:dyDescent="0.25">
      <c r="A66" t="s">
        <v>55</v>
      </c>
      <c r="B66" t="s">
        <v>58</v>
      </c>
      <c r="C66" t="s">
        <v>822</v>
      </c>
      <c r="D66" t="s">
        <v>895</v>
      </c>
      <c r="F66">
        <v>5</v>
      </c>
      <c r="G66" t="str">
        <f t="shared" si="1"/>
        <v>26163</v>
      </c>
      <c r="H66" t="s">
        <v>491</v>
      </c>
      <c r="I66">
        <v>42.306674489771602</v>
      </c>
      <c r="J66">
        <v>-83.148753847732394</v>
      </c>
      <c r="K66" t="s">
        <v>490</v>
      </c>
      <c r="L66" t="s">
        <v>489</v>
      </c>
      <c r="O66" s="9">
        <v>0.02</v>
      </c>
      <c r="Q66" s="9" t="s">
        <v>3</v>
      </c>
      <c r="R66" s="9">
        <v>5</v>
      </c>
      <c r="S66" s="9">
        <v>2017</v>
      </c>
      <c r="T66" s="9">
        <v>36</v>
      </c>
      <c r="U66" s="9">
        <v>0.02</v>
      </c>
      <c r="V66" s="9">
        <v>5</v>
      </c>
      <c r="W66" s="9">
        <v>12</v>
      </c>
      <c r="X66" s="9" t="s">
        <v>134</v>
      </c>
      <c r="Y66" s="9">
        <v>0.01</v>
      </c>
      <c r="Z66" s="9">
        <v>1</v>
      </c>
      <c r="AA66" s="9">
        <v>12</v>
      </c>
      <c r="AB66" s="9" t="s">
        <v>3</v>
      </c>
      <c r="AC66" s="9">
        <v>0.02</v>
      </c>
      <c r="AD66" s="9">
        <v>8</v>
      </c>
      <c r="AE66" s="9">
        <v>12</v>
      </c>
      <c r="AF66" s="9" t="s">
        <v>3</v>
      </c>
    </row>
    <row r="67" spans="1:32" x14ac:dyDescent="0.25">
      <c r="A67" t="s">
        <v>55</v>
      </c>
      <c r="B67" t="s">
        <v>58</v>
      </c>
      <c r="C67" t="s">
        <v>822</v>
      </c>
      <c r="D67" t="s">
        <v>895</v>
      </c>
      <c r="F67">
        <v>5</v>
      </c>
      <c r="G67" t="str">
        <f t="shared" si="1"/>
        <v>26163</v>
      </c>
      <c r="H67" t="s">
        <v>1547</v>
      </c>
      <c r="I67">
        <v>42.3859980524931</v>
      </c>
      <c r="J67">
        <v>-83.266188655564804</v>
      </c>
      <c r="K67" t="s">
        <v>1546</v>
      </c>
      <c r="P67" s="9">
        <v>0.03</v>
      </c>
      <c r="Q67" s="9" t="s">
        <v>135</v>
      </c>
      <c r="R67" s="9">
        <v>7</v>
      </c>
      <c r="S67" s="9">
        <v>2017</v>
      </c>
      <c r="T67" s="9">
        <v>1</v>
      </c>
      <c r="U67" s="9">
        <v>0.03</v>
      </c>
      <c r="V67" s="9">
        <v>7</v>
      </c>
      <c r="W67" s="9">
        <v>1</v>
      </c>
      <c r="X67" s="9" t="s">
        <v>134</v>
      </c>
    </row>
    <row r="68" spans="1:32" x14ac:dyDescent="0.25">
      <c r="A68" t="s">
        <v>55</v>
      </c>
      <c r="B68" t="s">
        <v>58</v>
      </c>
      <c r="C68" t="s">
        <v>822</v>
      </c>
      <c r="D68" t="s">
        <v>895</v>
      </c>
      <c r="F68">
        <v>5</v>
      </c>
      <c r="G68" t="str">
        <f t="shared" ref="G68:G99" si="2">LEFT(H68,5)</f>
        <v>26163</v>
      </c>
      <c r="H68" t="s">
        <v>1545</v>
      </c>
      <c r="I68">
        <v>42.386811051620299</v>
      </c>
      <c r="J68">
        <v>-83.270505800116297</v>
      </c>
      <c r="K68" t="s">
        <v>1544</v>
      </c>
      <c r="P68" s="9">
        <v>0</v>
      </c>
      <c r="Q68" s="9" t="s">
        <v>135</v>
      </c>
      <c r="R68" s="9">
        <v>7</v>
      </c>
      <c r="S68" s="9">
        <v>2017</v>
      </c>
      <c r="T68" s="9">
        <v>1</v>
      </c>
      <c r="U68" s="9">
        <v>0</v>
      </c>
      <c r="V68" s="9">
        <v>7</v>
      </c>
      <c r="W68" s="9">
        <v>1</v>
      </c>
      <c r="X68" s="9" t="s">
        <v>134</v>
      </c>
    </row>
    <row r="69" spans="1:32" x14ac:dyDescent="0.25">
      <c r="A69" t="s">
        <v>55</v>
      </c>
      <c r="B69" t="s">
        <v>58</v>
      </c>
      <c r="C69" t="s">
        <v>822</v>
      </c>
      <c r="D69" t="s">
        <v>895</v>
      </c>
      <c r="F69">
        <v>5</v>
      </c>
      <c r="G69" t="str">
        <f t="shared" si="2"/>
        <v>26163</v>
      </c>
      <c r="H69" t="s">
        <v>1002</v>
      </c>
      <c r="I69">
        <v>42.261669200939103</v>
      </c>
      <c r="J69">
        <v>-83.157893299999998</v>
      </c>
      <c r="K69" t="s">
        <v>1003</v>
      </c>
      <c r="P69" s="9">
        <v>0</v>
      </c>
      <c r="Q69" s="9" t="s">
        <v>135</v>
      </c>
      <c r="R69" s="9">
        <v>1</v>
      </c>
      <c r="S69" s="9">
        <v>2017</v>
      </c>
      <c r="T69" s="9">
        <v>14</v>
      </c>
      <c r="U69" s="9">
        <v>0</v>
      </c>
      <c r="V69" s="9">
        <v>1</v>
      </c>
      <c r="W69" s="9">
        <v>12</v>
      </c>
      <c r="Y69" s="9">
        <v>0</v>
      </c>
      <c r="Z69" s="9">
        <v>11</v>
      </c>
      <c r="AA69" s="9">
        <v>2</v>
      </c>
    </row>
    <row r="70" spans="1:32" x14ac:dyDescent="0.25">
      <c r="A70" t="s">
        <v>133</v>
      </c>
      <c r="B70" t="s">
        <v>485</v>
      </c>
      <c r="C70" t="s">
        <v>452</v>
      </c>
      <c r="D70" t="s">
        <v>849</v>
      </c>
      <c r="F70">
        <v>5</v>
      </c>
      <c r="G70" t="str">
        <f t="shared" si="2"/>
        <v>27003</v>
      </c>
      <c r="H70" t="s">
        <v>488</v>
      </c>
      <c r="I70">
        <v>45.137679536154799</v>
      </c>
      <c r="J70">
        <v>-93.207614975211001</v>
      </c>
      <c r="K70" t="s">
        <v>487</v>
      </c>
      <c r="L70" t="s">
        <v>1541</v>
      </c>
      <c r="P70" s="9">
        <v>0.02</v>
      </c>
      <c r="Q70" s="9" t="s">
        <v>135</v>
      </c>
      <c r="R70" s="9">
        <v>3</v>
      </c>
      <c r="S70" s="9">
        <v>2016</v>
      </c>
      <c r="T70" s="9">
        <v>34</v>
      </c>
      <c r="U70" s="9">
        <v>0.01</v>
      </c>
      <c r="V70" s="9">
        <v>1</v>
      </c>
      <c r="W70" s="9">
        <v>10</v>
      </c>
      <c r="X70" s="9" t="s">
        <v>134</v>
      </c>
      <c r="Y70" s="9">
        <v>0.02</v>
      </c>
      <c r="Z70" s="9">
        <v>3</v>
      </c>
      <c r="AA70" s="9">
        <v>12</v>
      </c>
      <c r="AB70" s="9" t="s">
        <v>3</v>
      </c>
      <c r="AC70" s="9">
        <v>0.01</v>
      </c>
      <c r="AD70" s="9">
        <v>1</v>
      </c>
      <c r="AE70" s="9">
        <v>12</v>
      </c>
      <c r="AF70" s="9" t="s">
        <v>3</v>
      </c>
    </row>
    <row r="71" spans="1:32" x14ac:dyDescent="0.25">
      <c r="A71" t="s">
        <v>133</v>
      </c>
      <c r="B71" t="s">
        <v>132</v>
      </c>
      <c r="C71" t="s">
        <v>452</v>
      </c>
      <c r="D71" t="s">
        <v>849</v>
      </c>
      <c r="F71">
        <v>5</v>
      </c>
      <c r="G71" t="str">
        <f t="shared" si="2"/>
        <v>27037</v>
      </c>
      <c r="H71" t="s">
        <v>484</v>
      </c>
      <c r="I71">
        <v>44.763230000943203</v>
      </c>
      <c r="J71">
        <v>-93.032550000000001</v>
      </c>
      <c r="K71" t="s">
        <v>483</v>
      </c>
      <c r="L71" t="s">
        <v>1538</v>
      </c>
      <c r="O71" s="9">
        <v>0.01</v>
      </c>
      <c r="Q71" s="9" t="s">
        <v>3</v>
      </c>
      <c r="R71" s="9">
        <v>4</v>
      </c>
      <c r="S71" s="9">
        <v>2016</v>
      </c>
      <c r="T71" s="9">
        <v>36</v>
      </c>
      <c r="U71" s="9">
        <v>0</v>
      </c>
      <c r="V71" s="9">
        <v>1</v>
      </c>
      <c r="W71" s="9">
        <v>12</v>
      </c>
      <c r="X71" s="9" t="s">
        <v>134</v>
      </c>
      <c r="Y71" s="9">
        <v>0.01</v>
      </c>
      <c r="Z71" s="9">
        <v>4</v>
      </c>
      <c r="AA71" s="9">
        <v>12</v>
      </c>
      <c r="AB71" s="9" t="s">
        <v>3</v>
      </c>
      <c r="AC71" s="9">
        <v>0.01</v>
      </c>
      <c r="AD71" s="9">
        <v>10</v>
      </c>
      <c r="AE71" s="9">
        <v>12</v>
      </c>
      <c r="AF71" s="9" t="s">
        <v>3</v>
      </c>
    </row>
    <row r="72" spans="1:32" x14ac:dyDescent="0.25">
      <c r="A72" t="s">
        <v>133</v>
      </c>
      <c r="B72" t="s">
        <v>132</v>
      </c>
      <c r="C72" t="s">
        <v>452</v>
      </c>
      <c r="D72" t="s">
        <v>849</v>
      </c>
      <c r="F72">
        <v>5</v>
      </c>
      <c r="G72" t="str">
        <f t="shared" si="2"/>
        <v>27037</v>
      </c>
      <c r="H72" t="s">
        <v>1537</v>
      </c>
      <c r="I72">
        <v>44.775530000943199</v>
      </c>
      <c r="J72">
        <v>-93.062989999999999</v>
      </c>
      <c r="K72" t="s">
        <v>1535</v>
      </c>
      <c r="L72" t="s">
        <v>1536</v>
      </c>
      <c r="P72" s="9">
        <v>0</v>
      </c>
      <c r="Q72" s="9" t="s">
        <v>135</v>
      </c>
      <c r="R72" s="9">
        <v>3</v>
      </c>
      <c r="S72" s="9">
        <v>2017</v>
      </c>
      <c r="T72" s="9">
        <v>10</v>
      </c>
      <c r="U72" s="9">
        <v>0</v>
      </c>
      <c r="V72" s="9">
        <v>3</v>
      </c>
      <c r="W72" s="9">
        <v>10</v>
      </c>
      <c r="X72" s="9" t="s">
        <v>134</v>
      </c>
    </row>
    <row r="73" spans="1:32" x14ac:dyDescent="0.25">
      <c r="A73" t="s">
        <v>133</v>
      </c>
      <c r="B73" t="s">
        <v>132</v>
      </c>
      <c r="C73" t="s">
        <v>452</v>
      </c>
      <c r="D73" t="s">
        <v>849</v>
      </c>
      <c r="E73" t="s">
        <v>948</v>
      </c>
      <c r="F73">
        <v>5</v>
      </c>
      <c r="G73" t="str">
        <f t="shared" si="2"/>
        <v>27037</v>
      </c>
      <c r="H73" t="s">
        <v>481</v>
      </c>
      <c r="I73">
        <v>44.834310000943198</v>
      </c>
      <c r="J73">
        <v>-93.116219999999998</v>
      </c>
      <c r="K73" t="s">
        <v>480</v>
      </c>
      <c r="L73" t="s">
        <v>479</v>
      </c>
      <c r="M73" t="s">
        <v>1404</v>
      </c>
      <c r="N73" t="s">
        <v>774</v>
      </c>
      <c r="O73" s="9">
        <v>0.13</v>
      </c>
      <c r="Q73" s="9" t="s">
        <v>3</v>
      </c>
      <c r="R73" s="9">
        <v>12</v>
      </c>
      <c r="S73" s="9">
        <v>2015</v>
      </c>
      <c r="T73" s="9">
        <v>36</v>
      </c>
      <c r="U73" s="9">
        <v>0.11</v>
      </c>
      <c r="V73" s="9">
        <v>2</v>
      </c>
      <c r="W73" s="9">
        <v>12</v>
      </c>
      <c r="X73" s="9" t="s">
        <v>134</v>
      </c>
      <c r="Y73" s="9">
        <v>0.11</v>
      </c>
      <c r="Z73" s="9">
        <v>1</v>
      </c>
      <c r="AA73" s="9">
        <v>12</v>
      </c>
      <c r="AB73" s="9" t="s">
        <v>3</v>
      </c>
      <c r="AC73" s="9">
        <v>0.13</v>
      </c>
      <c r="AD73" s="9">
        <v>12</v>
      </c>
      <c r="AE73" s="9">
        <v>12</v>
      </c>
      <c r="AF73" s="9" t="s">
        <v>3</v>
      </c>
    </row>
    <row r="74" spans="1:32" x14ac:dyDescent="0.25">
      <c r="A74" t="s">
        <v>133</v>
      </c>
      <c r="B74" t="s">
        <v>132</v>
      </c>
      <c r="C74" t="s">
        <v>452</v>
      </c>
      <c r="D74" t="s">
        <v>849</v>
      </c>
      <c r="F74">
        <v>5</v>
      </c>
      <c r="G74" t="str">
        <f t="shared" si="2"/>
        <v>27037</v>
      </c>
      <c r="H74" t="s">
        <v>478</v>
      </c>
      <c r="I74">
        <v>44.738460000943199</v>
      </c>
      <c r="J74">
        <v>-93.237250000000003</v>
      </c>
      <c r="K74" t="s">
        <v>477</v>
      </c>
      <c r="L74" t="s">
        <v>476</v>
      </c>
      <c r="P74" s="9">
        <v>0</v>
      </c>
      <c r="Q74" s="9" t="s">
        <v>135</v>
      </c>
      <c r="R74" s="9">
        <v>1</v>
      </c>
      <c r="S74" s="9">
        <v>2017</v>
      </c>
      <c r="T74" s="9">
        <v>32</v>
      </c>
      <c r="U74" s="9">
        <v>0</v>
      </c>
      <c r="V74" s="9">
        <v>1</v>
      </c>
      <c r="W74" s="9">
        <v>12</v>
      </c>
      <c r="X74" s="9" t="s">
        <v>134</v>
      </c>
      <c r="Y74" s="9">
        <v>0</v>
      </c>
      <c r="Z74" s="9">
        <v>1</v>
      </c>
      <c r="AA74" s="9">
        <v>12</v>
      </c>
      <c r="AB74" s="9" t="s">
        <v>3</v>
      </c>
      <c r="AC74" s="9">
        <v>0</v>
      </c>
      <c r="AD74" s="9">
        <v>1</v>
      </c>
      <c r="AE74" s="9">
        <v>8</v>
      </c>
      <c r="AF74" s="9" t="s">
        <v>135</v>
      </c>
    </row>
    <row r="75" spans="1:32" x14ac:dyDescent="0.25">
      <c r="A75" t="s">
        <v>133</v>
      </c>
      <c r="B75" t="s">
        <v>470</v>
      </c>
      <c r="C75" t="s">
        <v>452</v>
      </c>
      <c r="D75" t="s">
        <v>849</v>
      </c>
      <c r="F75">
        <v>5</v>
      </c>
      <c r="G75" t="str">
        <f t="shared" si="2"/>
        <v>27053</v>
      </c>
      <c r="H75" t="s">
        <v>799</v>
      </c>
      <c r="I75">
        <v>45.012102000943202</v>
      </c>
      <c r="J75">
        <v>-93.276698999999994</v>
      </c>
      <c r="K75" t="s">
        <v>801</v>
      </c>
      <c r="L75" t="s">
        <v>991</v>
      </c>
      <c r="P75" s="9">
        <v>0.12</v>
      </c>
      <c r="Q75" s="9" t="s">
        <v>135</v>
      </c>
      <c r="R75" s="9">
        <v>9</v>
      </c>
      <c r="S75" s="9">
        <v>2015</v>
      </c>
      <c r="T75" s="9">
        <v>34</v>
      </c>
      <c r="U75" s="9">
        <v>0.04</v>
      </c>
      <c r="V75" s="9">
        <v>11</v>
      </c>
      <c r="W75" s="9">
        <v>12</v>
      </c>
      <c r="X75" s="9" t="s">
        <v>134</v>
      </c>
      <c r="Y75" s="9">
        <v>0.06</v>
      </c>
      <c r="Z75" s="9">
        <v>4</v>
      </c>
      <c r="AA75" s="9">
        <v>12</v>
      </c>
      <c r="AB75" s="9" t="s">
        <v>3</v>
      </c>
      <c r="AC75" s="9">
        <v>0.12</v>
      </c>
      <c r="AD75" s="9">
        <v>9</v>
      </c>
      <c r="AE75" s="9">
        <v>10</v>
      </c>
      <c r="AF75" s="9" t="s">
        <v>3</v>
      </c>
    </row>
    <row r="76" spans="1:32" x14ac:dyDescent="0.25">
      <c r="A76" t="s">
        <v>133</v>
      </c>
      <c r="B76" t="s">
        <v>470</v>
      </c>
      <c r="C76" t="s">
        <v>452</v>
      </c>
      <c r="D76" t="s">
        <v>849</v>
      </c>
      <c r="F76">
        <v>5</v>
      </c>
      <c r="G76" t="str">
        <f t="shared" si="2"/>
        <v>27053</v>
      </c>
      <c r="H76" t="s">
        <v>850</v>
      </c>
      <c r="I76">
        <v>45.008297000943202</v>
      </c>
      <c r="J76">
        <v>-93.277040999999997</v>
      </c>
      <c r="K76" t="s">
        <v>851</v>
      </c>
      <c r="L76" t="s">
        <v>800</v>
      </c>
      <c r="P76" s="9">
        <v>0.08</v>
      </c>
      <c r="Q76" s="9" t="s">
        <v>135</v>
      </c>
      <c r="R76" s="9">
        <v>4</v>
      </c>
      <c r="S76" s="9">
        <v>2017</v>
      </c>
      <c r="T76" s="9">
        <v>29</v>
      </c>
      <c r="U76" s="9">
        <v>0.08</v>
      </c>
      <c r="V76" s="9">
        <v>4</v>
      </c>
      <c r="W76" s="9">
        <v>12</v>
      </c>
      <c r="Y76" s="9">
        <v>0.08</v>
      </c>
      <c r="Z76" s="9">
        <v>4</v>
      </c>
      <c r="AA76" s="9">
        <v>12</v>
      </c>
      <c r="AC76" s="9">
        <v>7.0000000000000007E-2</v>
      </c>
      <c r="AD76" s="9">
        <v>8</v>
      </c>
      <c r="AE76" s="9">
        <v>5</v>
      </c>
    </row>
    <row r="77" spans="1:32" x14ac:dyDescent="0.25">
      <c r="A77" t="s">
        <v>133</v>
      </c>
      <c r="B77" t="s">
        <v>470</v>
      </c>
      <c r="C77" t="s">
        <v>452</v>
      </c>
      <c r="D77" t="s">
        <v>849</v>
      </c>
      <c r="F77">
        <v>5</v>
      </c>
      <c r="G77" t="str">
        <f t="shared" si="2"/>
        <v>27053</v>
      </c>
      <c r="H77" t="s">
        <v>769</v>
      </c>
      <c r="I77">
        <v>44.965242000943199</v>
      </c>
      <c r="J77">
        <v>-93.254759000000007</v>
      </c>
      <c r="K77" t="s">
        <v>770</v>
      </c>
      <c r="L77" t="s">
        <v>990</v>
      </c>
      <c r="O77" s="9">
        <v>0</v>
      </c>
      <c r="Q77" s="9" t="s">
        <v>3</v>
      </c>
      <c r="R77" s="9">
        <v>1</v>
      </c>
      <c r="S77" s="9">
        <v>2017</v>
      </c>
      <c r="T77" s="9">
        <v>36</v>
      </c>
      <c r="U77" s="9">
        <v>0</v>
      </c>
      <c r="V77" s="9">
        <v>1</v>
      </c>
      <c r="W77" s="9">
        <v>12</v>
      </c>
      <c r="Y77" s="9">
        <v>0</v>
      </c>
      <c r="Z77" s="9">
        <v>1</v>
      </c>
      <c r="AA77" s="9">
        <v>12</v>
      </c>
      <c r="AC77" s="9">
        <v>0</v>
      </c>
      <c r="AD77" s="9">
        <v>1</v>
      </c>
      <c r="AE77" s="9">
        <v>12</v>
      </c>
    </row>
    <row r="78" spans="1:32" x14ac:dyDescent="0.25">
      <c r="A78" t="s">
        <v>133</v>
      </c>
      <c r="B78" t="s">
        <v>470</v>
      </c>
      <c r="C78" t="s">
        <v>452</v>
      </c>
      <c r="D78" t="s">
        <v>849</v>
      </c>
      <c r="F78">
        <v>5</v>
      </c>
      <c r="G78" t="str">
        <f t="shared" si="2"/>
        <v>27053</v>
      </c>
      <c r="H78" t="s">
        <v>475</v>
      </c>
      <c r="I78">
        <v>44.953660000943202</v>
      </c>
      <c r="J78">
        <v>-93.258210000000005</v>
      </c>
      <c r="K78" t="s">
        <v>474</v>
      </c>
      <c r="L78" t="s">
        <v>1534</v>
      </c>
      <c r="O78" s="9">
        <v>0</v>
      </c>
      <c r="Q78" s="9" t="s">
        <v>3</v>
      </c>
      <c r="R78" s="9">
        <v>1</v>
      </c>
      <c r="S78" s="9">
        <v>2017</v>
      </c>
      <c r="T78" s="9">
        <v>36</v>
      </c>
      <c r="U78" s="9">
        <v>0</v>
      </c>
      <c r="V78" s="9">
        <v>1</v>
      </c>
      <c r="W78" s="9">
        <v>12</v>
      </c>
      <c r="X78" s="9" t="s">
        <v>134</v>
      </c>
      <c r="Y78" s="9">
        <v>0</v>
      </c>
      <c r="Z78" s="9">
        <v>1</v>
      </c>
      <c r="AA78" s="9">
        <v>12</v>
      </c>
      <c r="AB78" s="9" t="s">
        <v>3</v>
      </c>
      <c r="AC78" s="9">
        <v>0</v>
      </c>
      <c r="AD78" s="9">
        <v>1</v>
      </c>
      <c r="AE78" s="9">
        <v>12</v>
      </c>
      <c r="AF78" s="9" t="s">
        <v>3</v>
      </c>
    </row>
    <row r="79" spans="1:32" x14ac:dyDescent="0.25">
      <c r="A79" t="s">
        <v>133</v>
      </c>
      <c r="B79" t="s">
        <v>470</v>
      </c>
      <c r="C79" t="s">
        <v>452</v>
      </c>
      <c r="D79" t="s">
        <v>849</v>
      </c>
      <c r="F79">
        <v>5</v>
      </c>
      <c r="G79" t="str">
        <f t="shared" si="2"/>
        <v>27053</v>
      </c>
      <c r="H79" t="s">
        <v>472</v>
      </c>
      <c r="I79">
        <v>44.9794400009432</v>
      </c>
      <c r="J79">
        <v>-93.266130000000004</v>
      </c>
      <c r="K79" t="s">
        <v>471</v>
      </c>
      <c r="L79" t="s">
        <v>988</v>
      </c>
      <c r="O79" s="9">
        <v>0</v>
      </c>
      <c r="Q79" s="9" t="s">
        <v>3</v>
      </c>
      <c r="R79" s="9">
        <v>1</v>
      </c>
      <c r="S79" s="9">
        <v>2017</v>
      </c>
      <c r="T79" s="9">
        <v>36</v>
      </c>
      <c r="U79" s="9">
        <v>0</v>
      </c>
      <c r="V79" s="9">
        <v>1</v>
      </c>
      <c r="W79" s="9">
        <v>12</v>
      </c>
      <c r="X79" s="9" t="s">
        <v>134</v>
      </c>
      <c r="Y79" s="9">
        <v>0</v>
      </c>
      <c r="Z79" s="9">
        <v>1</v>
      </c>
      <c r="AA79" s="9">
        <v>12</v>
      </c>
      <c r="AB79" s="9" t="s">
        <v>3</v>
      </c>
      <c r="AC79" s="9">
        <v>0</v>
      </c>
      <c r="AD79" s="9">
        <v>1</v>
      </c>
      <c r="AE79" s="9">
        <v>12</v>
      </c>
      <c r="AF79" s="9" t="s">
        <v>3</v>
      </c>
    </row>
    <row r="80" spans="1:32" x14ac:dyDescent="0.25">
      <c r="A80" t="s">
        <v>133</v>
      </c>
      <c r="B80" t="s">
        <v>470</v>
      </c>
      <c r="C80" t="s">
        <v>452</v>
      </c>
      <c r="D80" t="s">
        <v>849</v>
      </c>
      <c r="F80">
        <v>5</v>
      </c>
      <c r="G80" t="str">
        <f t="shared" si="2"/>
        <v>27053</v>
      </c>
      <c r="H80" t="s">
        <v>469</v>
      </c>
      <c r="I80">
        <v>45.039720000943198</v>
      </c>
      <c r="J80">
        <v>-93.298739999999995</v>
      </c>
      <c r="K80" t="s">
        <v>468</v>
      </c>
      <c r="L80" t="s">
        <v>1533</v>
      </c>
      <c r="O80" s="9">
        <v>0</v>
      </c>
      <c r="Q80" s="9" t="s">
        <v>3</v>
      </c>
      <c r="R80" s="9">
        <v>1</v>
      </c>
      <c r="S80" s="9">
        <v>2017</v>
      </c>
      <c r="T80" s="9">
        <v>36</v>
      </c>
      <c r="U80" s="9">
        <v>0</v>
      </c>
      <c r="V80" s="9">
        <v>1</v>
      </c>
      <c r="W80" s="9">
        <v>12</v>
      </c>
      <c r="X80" s="9" t="s">
        <v>134</v>
      </c>
      <c r="Y80" s="9">
        <v>0</v>
      </c>
      <c r="Z80" s="9">
        <v>1</v>
      </c>
      <c r="AA80" s="9">
        <v>12</v>
      </c>
      <c r="AB80" s="9" t="s">
        <v>3</v>
      </c>
      <c r="AC80" s="9">
        <v>0</v>
      </c>
      <c r="AD80" s="9">
        <v>1</v>
      </c>
      <c r="AE80" s="9">
        <v>12</v>
      </c>
      <c r="AF80" s="9" t="s">
        <v>3</v>
      </c>
    </row>
    <row r="81" spans="1:32" x14ac:dyDescent="0.25">
      <c r="A81" t="s">
        <v>133</v>
      </c>
      <c r="B81" t="s">
        <v>470</v>
      </c>
      <c r="C81" t="s">
        <v>452</v>
      </c>
      <c r="D81" t="s">
        <v>849</v>
      </c>
      <c r="F81">
        <v>5</v>
      </c>
      <c r="G81" t="str">
        <f t="shared" si="2"/>
        <v>27053</v>
      </c>
      <c r="H81" t="s">
        <v>852</v>
      </c>
      <c r="I81">
        <v>44.946340999999997</v>
      </c>
      <c r="J81">
        <v>-93.277353000000005</v>
      </c>
      <c r="K81" t="s">
        <v>853</v>
      </c>
      <c r="L81" t="s">
        <v>1529</v>
      </c>
      <c r="P81" s="9">
        <v>0</v>
      </c>
      <c r="Q81" s="9" t="s">
        <v>135</v>
      </c>
      <c r="R81" s="9">
        <v>3</v>
      </c>
      <c r="S81" s="9">
        <v>2015</v>
      </c>
      <c r="T81" s="9">
        <v>1</v>
      </c>
      <c r="AC81" s="9">
        <v>0</v>
      </c>
      <c r="AD81" s="9">
        <v>3</v>
      </c>
      <c r="AE81" s="9">
        <v>1</v>
      </c>
    </row>
    <row r="82" spans="1:32" x14ac:dyDescent="0.25">
      <c r="A82" t="s">
        <v>133</v>
      </c>
      <c r="B82" t="s">
        <v>470</v>
      </c>
      <c r="C82" t="s">
        <v>452</v>
      </c>
      <c r="D82" t="s">
        <v>849</v>
      </c>
      <c r="F82">
        <v>5</v>
      </c>
      <c r="G82" t="str">
        <f t="shared" si="2"/>
        <v>27053</v>
      </c>
      <c r="H82" t="s">
        <v>1528</v>
      </c>
      <c r="I82">
        <v>45.0136110009432</v>
      </c>
      <c r="J82">
        <v>-93.272048999999996</v>
      </c>
      <c r="K82" t="s">
        <v>1526</v>
      </c>
      <c r="L82" t="s">
        <v>1527</v>
      </c>
      <c r="P82" s="9">
        <v>0.01</v>
      </c>
      <c r="Q82" s="9" t="s">
        <v>135</v>
      </c>
      <c r="R82" s="9">
        <v>10</v>
      </c>
      <c r="S82" s="9">
        <v>2017</v>
      </c>
      <c r="T82" s="9">
        <v>10</v>
      </c>
      <c r="U82" s="9">
        <v>0.01</v>
      </c>
      <c r="V82" s="9">
        <v>10</v>
      </c>
      <c r="W82" s="9">
        <v>10</v>
      </c>
      <c r="X82" s="9" t="s">
        <v>134</v>
      </c>
    </row>
    <row r="83" spans="1:32" x14ac:dyDescent="0.25">
      <c r="A83" t="s">
        <v>133</v>
      </c>
      <c r="B83" t="s">
        <v>466</v>
      </c>
      <c r="C83" t="s">
        <v>452</v>
      </c>
      <c r="D83" t="s">
        <v>849</v>
      </c>
      <c r="F83">
        <v>5</v>
      </c>
      <c r="G83" t="str">
        <f t="shared" si="2"/>
        <v>27123</v>
      </c>
      <c r="H83" t="s">
        <v>997</v>
      </c>
      <c r="I83">
        <v>44.926752999999998</v>
      </c>
      <c r="J83">
        <v>-93.059291999999999</v>
      </c>
      <c r="K83" t="s">
        <v>998</v>
      </c>
      <c r="L83" t="s">
        <v>999</v>
      </c>
      <c r="P83" s="9">
        <v>0.01</v>
      </c>
      <c r="Q83" s="9" t="s">
        <v>135</v>
      </c>
      <c r="R83" s="9">
        <v>4</v>
      </c>
      <c r="S83" s="9">
        <v>2016</v>
      </c>
      <c r="T83" s="9">
        <v>10</v>
      </c>
      <c r="Y83" s="9">
        <v>0.01</v>
      </c>
      <c r="Z83" s="9">
        <v>4</v>
      </c>
      <c r="AA83" s="9">
        <v>10</v>
      </c>
    </row>
    <row r="84" spans="1:32" x14ac:dyDescent="0.25">
      <c r="A84" t="s">
        <v>133</v>
      </c>
      <c r="B84" t="s">
        <v>466</v>
      </c>
      <c r="C84" t="s">
        <v>452</v>
      </c>
      <c r="D84" t="s">
        <v>849</v>
      </c>
      <c r="F84">
        <v>5</v>
      </c>
      <c r="G84" t="str">
        <f t="shared" si="2"/>
        <v>27123</v>
      </c>
      <c r="H84" t="s">
        <v>465</v>
      </c>
      <c r="I84">
        <v>44.959390000943202</v>
      </c>
      <c r="J84">
        <v>-93.035870000000003</v>
      </c>
      <c r="K84" t="s">
        <v>464</v>
      </c>
      <c r="L84" t="s">
        <v>1524</v>
      </c>
      <c r="O84" s="9">
        <v>0.01</v>
      </c>
      <c r="Q84" s="9" t="s">
        <v>3</v>
      </c>
      <c r="R84" s="9">
        <v>1</v>
      </c>
      <c r="S84" s="9">
        <v>2017</v>
      </c>
      <c r="T84" s="9">
        <v>36</v>
      </c>
      <c r="U84" s="9">
        <v>0.01</v>
      </c>
      <c r="V84" s="9">
        <v>1</v>
      </c>
      <c r="W84" s="9">
        <v>12</v>
      </c>
      <c r="X84" s="9" t="s">
        <v>134</v>
      </c>
      <c r="Y84" s="9">
        <v>0.01</v>
      </c>
      <c r="Z84" s="9">
        <v>11</v>
      </c>
      <c r="AA84" s="9">
        <v>12</v>
      </c>
      <c r="AB84" s="9" t="s">
        <v>3</v>
      </c>
      <c r="AC84" s="9">
        <v>0</v>
      </c>
      <c r="AD84" s="9">
        <v>1</v>
      </c>
      <c r="AE84" s="9">
        <v>12</v>
      </c>
      <c r="AF84" s="9" t="s">
        <v>3</v>
      </c>
    </row>
    <row r="85" spans="1:32" x14ac:dyDescent="0.25">
      <c r="A85" t="s">
        <v>133</v>
      </c>
      <c r="B85" t="s">
        <v>466</v>
      </c>
      <c r="C85" t="s">
        <v>452</v>
      </c>
      <c r="D85" t="s">
        <v>849</v>
      </c>
      <c r="F85">
        <v>5</v>
      </c>
      <c r="G85" t="str">
        <f t="shared" si="2"/>
        <v>27123</v>
      </c>
      <c r="H85" t="s">
        <v>854</v>
      </c>
      <c r="I85">
        <v>44.971539</v>
      </c>
      <c r="J85">
        <v>-93.082983999999996</v>
      </c>
      <c r="K85" t="s">
        <v>855</v>
      </c>
      <c r="L85" t="s">
        <v>1521</v>
      </c>
      <c r="P85" s="9">
        <v>0</v>
      </c>
      <c r="Q85" s="9" t="s">
        <v>135</v>
      </c>
      <c r="R85" s="9">
        <v>6</v>
      </c>
      <c r="S85" s="9">
        <v>2015</v>
      </c>
      <c r="T85" s="9">
        <v>1</v>
      </c>
      <c r="AC85" s="9">
        <v>0</v>
      </c>
      <c r="AD85" s="9">
        <v>6</v>
      </c>
      <c r="AE85" s="9">
        <v>1</v>
      </c>
      <c r="AF85" s="9" t="s">
        <v>3</v>
      </c>
    </row>
    <row r="86" spans="1:32" x14ac:dyDescent="0.25">
      <c r="A86" t="s">
        <v>133</v>
      </c>
      <c r="B86" t="s">
        <v>466</v>
      </c>
      <c r="C86" t="s">
        <v>452</v>
      </c>
      <c r="D86" t="s">
        <v>849</v>
      </c>
      <c r="F86">
        <v>5</v>
      </c>
      <c r="G86" t="str">
        <f t="shared" si="2"/>
        <v>27123</v>
      </c>
      <c r="H86" t="s">
        <v>995</v>
      </c>
      <c r="I86">
        <v>44.973095999999998</v>
      </c>
      <c r="J86">
        <v>-93.199878999999996</v>
      </c>
      <c r="K86" t="s">
        <v>996</v>
      </c>
      <c r="L86" t="s">
        <v>1520</v>
      </c>
      <c r="P86" s="9">
        <v>0.01</v>
      </c>
      <c r="Q86" s="9" t="s">
        <v>135</v>
      </c>
      <c r="R86" s="9">
        <v>5</v>
      </c>
      <c r="S86" s="9">
        <v>2016</v>
      </c>
      <c r="T86" s="9">
        <v>10</v>
      </c>
      <c r="Y86" s="9">
        <v>0.01</v>
      </c>
      <c r="Z86" s="9">
        <v>5</v>
      </c>
      <c r="AA86" s="9">
        <v>10</v>
      </c>
    </row>
    <row r="87" spans="1:32" x14ac:dyDescent="0.25">
      <c r="A87" t="s">
        <v>133</v>
      </c>
      <c r="B87" t="s">
        <v>460</v>
      </c>
      <c r="C87" t="s">
        <v>459</v>
      </c>
      <c r="F87">
        <v>5</v>
      </c>
      <c r="G87" t="str">
        <f t="shared" si="2"/>
        <v>27137</v>
      </c>
      <c r="H87" t="s">
        <v>462</v>
      </c>
      <c r="I87">
        <v>47.523355000939397</v>
      </c>
      <c r="J87">
        <v>-92.536304999999999</v>
      </c>
      <c r="K87" t="s">
        <v>461</v>
      </c>
      <c r="L87" t="s">
        <v>1519</v>
      </c>
      <c r="O87" s="9">
        <v>0</v>
      </c>
      <c r="Q87" s="9" t="s">
        <v>3</v>
      </c>
      <c r="R87" s="9">
        <v>1</v>
      </c>
      <c r="S87" s="9">
        <v>2017</v>
      </c>
      <c r="T87" s="9">
        <v>36</v>
      </c>
      <c r="U87" s="9">
        <v>0</v>
      </c>
      <c r="V87" s="9">
        <v>1</v>
      </c>
      <c r="W87" s="9">
        <v>12</v>
      </c>
      <c r="X87" s="9" t="s">
        <v>134</v>
      </c>
      <c r="Y87" s="9">
        <v>0</v>
      </c>
      <c r="Z87" s="9">
        <v>1</v>
      </c>
      <c r="AA87" s="9">
        <v>12</v>
      </c>
      <c r="AB87" s="9" t="s">
        <v>3</v>
      </c>
      <c r="AC87" s="9">
        <v>0</v>
      </c>
      <c r="AD87" s="9">
        <v>1</v>
      </c>
      <c r="AE87" s="9">
        <v>12</v>
      </c>
      <c r="AF87" s="9" t="s">
        <v>3</v>
      </c>
    </row>
    <row r="88" spans="1:32" x14ac:dyDescent="0.25">
      <c r="A88" t="s">
        <v>133</v>
      </c>
      <c r="B88" t="s">
        <v>460</v>
      </c>
      <c r="C88" t="s">
        <v>459</v>
      </c>
      <c r="F88">
        <v>5</v>
      </c>
      <c r="G88" t="str">
        <f t="shared" si="2"/>
        <v>27137</v>
      </c>
      <c r="H88" t="s">
        <v>856</v>
      </c>
      <c r="I88">
        <v>46.7710700009413</v>
      </c>
      <c r="J88">
        <v>-92.117320000000007</v>
      </c>
      <c r="K88" t="s">
        <v>857</v>
      </c>
      <c r="L88" t="s">
        <v>1518</v>
      </c>
      <c r="P88" s="9">
        <v>0</v>
      </c>
      <c r="Q88" s="9" t="s">
        <v>135</v>
      </c>
      <c r="R88" s="9">
        <v>1</v>
      </c>
      <c r="S88" s="9">
        <v>2017</v>
      </c>
      <c r="T88" s="9">
        <v>28</v>
      </c>
      <c r="U88" s="9">
        <v>0</v>
      </c>
      <c r="V88" s="9">
        <v>1</v>
      </c>
      <c r="W88" s="9">
        <v>12</v>
      </c>
      <c r="X88" s="9" t="s">
        <v>134</v>
      </c>
      <c r="Y88" s="9">
        <v>0</v>
      </c>
      <c r="Z88" s="9">
        <v>1</v>
      </c>
      <c r="AA88" s="9">
        <v>12</v>
      </c>
      <c r="AB88" s="9" t="s">
        <v>3</v>
      </c>
      <c r="AC88" s="9">
        <v>0</v>
      </c>
      <c r="AD88" s="9">
        <v>9</v>
      </c>
      <c r="AE88" s="9">
        <v>4</v>
      </c>
      <c r="AF88" s="9" t="s">
        <v>3</v>
      </c>
    </row>
    <row r="89" spans="1:32" x14ac:dyDescent="0.25">
      <c r="A89" t="s">
        <v>133</v>
      </c>
      <c r="B89" t="s">
        <v>460</v>
      </c>
      <c r="C89" t="s">
        <v>459</v>
      </c>
      <c r="F89">
        <v>5</v>
      </c>
      <c r="G89" t="str">
        <f t="shared" si="2"/>
        <v>27137</v>
      </c>
      <c r="H89" t="s">
        <v>858</v>
      </c>
      <c r="I89">
        <v>46.743657153172698</v>
      </c>
      <c r="J89">
        <v>-92.1659975412759</v>
      </c>
      <c r="K89" t="s">
        <v>859</v>
      </c>
      <c r="L89" t="s">
        <v>1517</v>
      </c>
      <c r="P89" s="9">
        <v>0</v>
      </c>
      <c r="Q89" s="9" t="s">
        <v>135</v>
      </c>
      <c r="R89" s="9">
        <v>9</v>
      </c>
      <c r="S89" s="9">
        <v>2015</v>
      </c>
      <c r="T89" s="9">
        <v>4</v>
      </c>
      <c r="AC89" s="9">
        <v>0</v>
      </c>
      <c r="AD89" s="9">
        <v>9</v>
      </c>
      <c r="AE89" s="9">
        <v>4</v>
      </c>
      <c r="AF89" s="9" t="s">
        <v>3</v>
      </c>
    </row>
    <row r="90" spans="1:32" x14ac:dyDescent="0.25">
      <c r="A90" t="s">
        <v>133</v>
      </c>
      <c r="B90" t="s">
        <v>460</v>
      </c>
      <c r="C90" t="s">
        <v>459</v>
      </c>
      <c r="F90">
        <v>5</v>
      </c>
      <c r="G90" t="str">
        <f t="shared" si="2"/>
        <v>27137</v>
      </c>
      <c r="H90" t="s">
        <v>458</v>
      </c>
      <c r="I90">
        <v>46.729380000941397</v>
      </c>
      <c r="J90">
        <v>-92.159980000000004</v>
      </c>
      <c r="K90" t="s">
        <v>457</v>
      </c>
      <c r="L90" t="s">
        <v>1516</v>
      </c>
      <c r="O90" s="9">
        <v>0</v>
      </c>
      <c r="Q90" s="9" t="s">
        <v>3</v>
      </c>
      <c r="R90" s="9">
        <v>1</v>
      </c>
      <c r="S90" s="9">
        <v>2017</v>
      </c>
      <c r="T90" s="9">
        <v>36</v>
      </c>
      <c r="U90" s="9">
        <v>0</v>
      </c>
      <c r="V90" s="9">
        <v>1</v>
      </c>
      <c r="W90" s="9">
        <v>12</v>
      </c>
      <c r="X90" s="9" t="s">
        <v>134</v>
      </c>
      <c r="Y90" s="9">
        <v>0</v>
      </c>
      <c r="Z90" s="9">
        <v>1</v>
      </c>
      <c r="AA90" s="9">
        <v>12</v>
      </c>
      <c r="AB90" s="9" t="s">
        <v>3</v>
      </c>
      <c r="AC90" s="9">
        <v>0</v>
      </c>
      <c r="AD90" s="9">
        <v>1</v>
      </c>
      <c r="AE90" s="9">
        <v>12</v>
      </c>
      <c r="AF90" s="9" t="s">
        <v>3</v>
      </c>
    </row>
    <row r="91" spans="1:32" x14ac:dyDescent="0.25">
      <c r="A91" t="s">
        <v>133</v>
      </c>
      <c r="B91" t="s">
        <v>82</v>
      </c>
      <c r="C91" t="s">
        <v>452</v>
      </c>
      <c r="D91" t="s">
        <v>849</v>
      </c>
      <c r="F91">
        <v>5</v>
      </c>
      <c r="G91" t="str">
        <f t="shared" si="2"/>
        <v>27163</v>
      </c>
      <c r="H91" t="s">
        <v>455</v>
      </c>
      <c r="I91">
        <v>44.857110000943202</v>
      </c>
      <c r="J91">
        <v>-93.003519999999995</v>
      </c>
      <c r="K91" t="s">
        <v>454</v>
      </c>
      <c r="L91" t="s">
        <v>1512</v>
      </c>
      <c r="O91" s="9">
        <v>0</v>
      </c>
      <c r="Q91" s="9" t="s">
        <v>3</v>
      </c>
      <c r="R91" s="9">
        <v>1</v>
      </c>
      <c r="S91" s="9">
        <v>2017</v>
      </c>
      <c r="T91" s="9">
        <v>36</v>
      </c>
      <c r="U91" s="9">
        <v>0</v>
      </c>
      <c r="V91" s="9">
        <v>1</v>
      </c>
      <c r="W91" s="9">
        <v>12</v>
      </c>
      <c r="X91" s="9" t="s">
        <v>134</v>
      </c>
      <c r="Y91" s="9">
        <v>0</v>
      </c>
      <c r="Z91" s="9">
        <v>1</v>
      </c>
      <c r="AA91" s="9">
        <v>12</v>
      </c>
      <c r="AB91" s="9" t="s">
        <v>3</v>
      </c>
      <c r="AC91" s="9">
        <v>0</v>
      </c>
      <c r="AD91" s="9">
        <v>1</v>
      </c>
      <c r="AE91" s="9">
        <v>12</v>
      </c>
      <c r="AF91" s="9" t="s">
        <v>3</v>
      </c>
    </row>
    <row r="92" spans="1:32" x14ac:dyDescent="0.25">
      <c r="A92" t="s">
        <v>133</v>
      </c>
      <c r="B92" t="s">
        <v>82</v>
      </c>
      <c r="C92" t="s">
        <v>452</v>
      </c>
      <c r="D92" t="s">
        <v>849</v>
      </c>
      <c r="F92">
        <v>5</v>
      </c>
      <c r="G92" t="str">
        <f t="shared" si="2"/>
        <v>27163</v>
      </c>
      <c r="H92" t="s">
        <v>451</v>
      </c>
      <c r="I92">
        <v>45.027980000943202</v>
      </c>
      <c r="J92">
        <v>-92.774150000000006</v>
      </c>
      <c r="K92" t="s">
        <v>450</v>
      </c>
      <c r="L92" t="s">
        <v>1511</v>
      </c>
      <c r="O92" s="9">
        <v>0</v>
      </c>
      <c r="Q92" s="9" t="s">
        <v>3</v>
      </c>
      <c r="R92" s="9">
        <v>1</v>
      </c>
      <c r="S92" s="9">
        <v>2017</v>
      </c>
      <c r="T92" s="9">
        <v>36</v>
      </c>
      <c r="U92" s="9">
        <v>0</v>
      </c>
      <c r="V92" s="9">
        <v>1</v>
      </c>
      <c r="W92" s="9">
        <v>12</v>
      </c>
      <c r="X92" s="9" t="s">
        <v>134</v>
      </c>
      <c r="Y92" s="9">
        <v>0</v>
      </c>
      <c r="Z92" s="9">
        <v>1</v>
      </c>
      <c r="AA92" s="9">
        <v>12</v>
      </c>
      <c r="AB92" s="9" t="s">
        <v>3</v>
      </c>
      <c r="AC92" s="9">
        <v>0</v>
      </c>
      <c r="AD92" s="9">
        <v>1</v>
      </c>
      <c r="AE92" s="9">
        <v>12</v>
      </c>
      <c r="AF92" s="9" t="s">
        <v>3</v>
      </c>
    </row>
    <row r="93" spans="1:32" x14ac:dyDescent="0.25">
      <c r="A93" t="s">
        <v>59</v>
      </c>
      <c r="B93" t="s">
        <v>60</v>
      </c>
      <c r="F93">
        <v>7</v>
      </c>
      <c r="G93" t="str">
        <f t="shared" si="2"/>
        <v>29087</v>
      </c>
      <c r="H93" t="s">
        <v>116</v>
      </c>
      <c r="I93">
        <v>40.027222000000002</v>
      </c>
      <c r="J93">
        <v>-95.235833</v>
      </c>
      <c r="K93" t="s">
        <v>146</v>
      </c>
      <c r="L93" t="s">
        <v>145</v>
      </c>
      <c r="O93" s="9">
        <v>0.02</v>
      </c>
      <c r="Q93" s="9" t="s">
        <v>3</v>
      </c>
      <c r="R93" s="9">
        <v>1</v>
      </c>
      <c r="S93" s="9">
        <v>2017</v>
      </c>
      <c r="T93" s="9">
        <v>36</v>
      </c>
      <c r="U93" s="9">
        <v>0.02</v>
      </c>
      <c r="V93" s="9">
        <v>1</v>
      </c>
      <c r="W93" s="9">
        <v>12</v>
      </c>
      <c r="X93" s="9" t="s">
        <v>3</v>
      </c>
      <c r="Y93" s="9">
        <v>0.02</v>
      </c>
      <c r="Z93" s="9">
        <v>7</v>
      </c>
      <c r="AA93" s="9">
        <v>12</v>
      </c>
      <c r="AB93" s="9" t="s">
        <v>3</v>
      </c>
      <c r="AC93" s="9">
        <v>0.02</v>
      </c>
      <c r="AD93" s="9">
        <v>1</v>
      </c>
      <c r="AE93" s="9">
        <v>12</v>
      </c>
      <c r="AF93" s="9" t="s">
        <v>3</v>
      </c>
    </row>
    <row r="94" spans="1:32" x14ac:dyDescent="0.25">
      <c r="A94" t="s">
        <v>59</v>
      </c>
      <c r="B94" t="s">
        <v>61</v>
      </c>
      <c r="F94">
        <v>7</v>
      </c>
      <c r="G94" t="str">
        <f t="shared" si="2"/>
        <v>29093</v>
      </c>
      <c r="H94" t="s">
        <v>121</v>
      </c>
      <c r="I94">
        <v>37.489726488268801</v>
      </c>
      <c r="J94">
        <v>-90.692572318133003</v>
      </c>
      <c r="K94" t="s">
        <v>445</v>
      </c>
      <c r="L94" t="s">
        <v>444</v>
      </c>
      <c r="O94" s="9">
        <v>7.0000000000000007E-2</v>
      </c>
      <c r="Q94" s="9" t="s">
        <v>3</v>
      </c>
      <c r="R94" s="9">
        <v>2</v>
      </c>
      <c r="S94" s="9">
        <v>2016</v>
      </c>
      <c r="T94" s="9">
        <v>36</v>
      </c>
      <c r="U94" s="9">
        <v>0.02</v>
      </c>
      <c r="V94" s="9">
        <v>1</v>
      </c>
      <c r="W94" s="9">
        <v>12</v>
      </c>
      <c r="X94" s="9" t="s">
        <v>3</v>
      </c>
      <c r="Y94" s="9">
        <v>7.0000000000000007E-2</v>
      </c>
      <c r="Z94" s="9">
        <v>2</v>
      </c>
      <c r="AA94" s="9">
        <v>12</v>
      </c>
      <c r="AB94" s="9" t="s">
        <v>3</v>
      </c>
      <c r="AC94" s="9">
        <v>0.06</v>
      </c>
      <c r="AD94" s="9">
        <v>12</v>
      </c>
      <c r="AE94" s="9">
        <v>12</v>
      </c>
      <c r="AF94" s="9" t="s">
        <v>3</v>
      </c>
    </row>
    <row r="95" spans="1:32" x14ac:dyDescent="0.25">
      <c r="A95" t="s">
        <v>59</v>
      </c>
      <c r="B95" t="s">
        <v>61</v>
      </c>
      <c r="E95" t="s">
        <v>952</v>
      </c>
      <c r="F95">
        <v>7</v>
      </c>
      <c r="G95" t="str">
        <f t="shared" si="2"/>
        <v>29093</v>
      </c>
      <c r="H95" t="s">
        <v>443</v>
      </c>
      <c r="I95">
        <v>37.652140000000003</v>
      </c>
      <c r="J95">
        <v>-91.116889999999998</v>
      </c>
      <c r="K95" t="s">
        <v>442</v>
      </c>
      <c r="L95" t="s">
        <v>441</v>
      </c>
      <c r="M95" t="s">
        <v>1401</v>
      </c>
      <c r="N95" t="s">
        <v>774</v>
      </c>
      <c r="O95" s="9">
        <v>0.19</v>
      </c>
      <c r="Q95" s="9" t="s">
        <v>3</v>
      </c>
      <c r="R95" s="9">
        <v>7</v>
      </c>
      <c r="S95" s="9">
        <v>2016</v>
      </c>
      <c r="T95" s="9">
        <v>36</v>
      </c>
      <c r="U95" s="9">
        <v>0.13</v>
      </c>
      <c r="V95" s="9">
        <v>7</v>
      </c>
      <c r="W95" s="9">
        <v>12</v>
      </c>
      <c r="X95" s="9" t="s">
        <v>3</v>
      </c>
      <c r="Y95" s="9">
        <v>0.19</v>
      </c>
      <c r="Z95" s="9">
        <v>7</v>
      </c>
      <c r="AA95" s="9">
        <v>12</v>
      </c>
      <c r="AB95" s="9" t="s">
        <v>3</v>
      </c>
      <c r="AC95" s="9">
        <v>0.14000000000000001</v>
      </c>
      <c r="AD95" s="9">
        <v>11</v>
      </c>
      <c r="AE95" s="9">
        <v>12</v>
      </c>
      <c r="AF95" s="9" t="s">
        <v>3</v>
      </c>
    </row>
    <row r="96" spans="1:32" x14ac:dyDescent="0.25">
      <c r="A96" t="s">
        <v>59</v>
      </c>
      <c r="B96" t="s">
        <v>61</v>
      </c>
      <c r="E96" t="s">
        <v>952</v>
      </c>
      <c r="F96">
        <v>7</v>
      </c>
      <c r="G96" t="str">
        <f t="shared" si="2"/>
        <v>29093</v>
      </c>
      <c r="H96" t="s">
        <v>440</v>
      </c>
      <c r="I96">
        <v>37.652140000912802</v>
      </c>
      <c r="J96">
        <v>-91.116889999999998</v>
      </c>
      <c r="K96" t="s">
        <v>439</v>
      </c>
      <c r="L96" t="s">
        <v>438</v>
      </c>
      <c r="M96" t="s">
        <v>1401</v>
      </c>
      <c r="N96" t="s">
        <v>774</v>
      </c>
      <c r="O96" s="9">
        <v>0.16</v>
      </c>
      <c r="Q96" s="9" t="s">
        <v>3</v>
      </c>
      <c r="R96" s="9">
        <v>8</v>
      </c>
      <c r="S96" s="9">
        <v>2016</v>
      </c>
      <c r="T96" s="9">
        <v>36</v>
      </c>
      <c r="U96" s="9">
        <v>0.1</v>
      </c>
      <c r="V96" s="9">
        <v>1</v>
      </c>
      <c r="W96" s="9">
        <v>12</v>
      </c>
      <c r="X96" s="9" t="s">
        <v>3</v>
      </c>
      <c r="Y96" s="9">
        <v>0.16</v>
      </c>
      <c r="Z96" s="9">
        <v>8</v>
      </c>
      <c r="AA96" s="9">
        <v>12</v>
      </c>
      <c r="AB96" s="9" t="s">
        <v>3</v>
      </c>
      <c r="AC96" s="9">
        <v>0.09</v>
      </c>
      <c r="AD96" s="9">
        <v>11</v>
      </c>
      <c r="AE96" s="9">
        <v>12</v>
      </c>
      <c r="AF96" s="9" t="s">
        <v>3</v>
      </c>
    </row>
    <row r="97" spans="1:32" x14ac:dyDescent="0.25">
      <c r="A97" t="s">
        <v>59</v>
      </c>
      <c r="B97" t="s">
        <v>62</v>
      </c>
      <c r="C97" t="s">
        <v>32</v>
      </c>
      <c r="D97" t="s">
        <v>143</v>
      </c>
      <c r="E97" t="s">
        <v>951</v>
      </c>
      <c r="F97">
        <v>7</v>
      </c>
      <c r="G97" t="str">
        <f t="shared" si="2"/>
        <v>29099</v>
      </c>
      <c r="H97" t="s">
        <v>437</v>
      </c>
      <c r="I97">
        <v>38.267084505512997</v>
      </c>
      <c r="J97">
        <v>-90.378853499433703</v>
      </c>
      <c r="K97" t="s">
        <v>436</v>
      </c>
      <c r="M97" t="s">
        <v>1400</v>
      </c>
      <c r="N97" t="s">
        <v>774</v>
      </c>
      <c r="O97" s="9">
        <v>0.06</v>
      </c>
      <c r="Q97" s="9" t="s">
        <v>3</v>
      </c>
      <c r="R97" s="9">
        <v>1</v>
      </c>
      <c r="S97" s="9">
        <v>2016</v>
      </c>
      <c r="T97" s="9">
        <v>36</v>
      </c>
      <c r="U97" s="9">
        <v>0.04</v>
      </c>
      <c r="V97" s="9">
        <v>1</v>
      </c>
      <c r="W97" s="9">
        <v>12</v>
      </c>
      <c r="X97" s="9" t="s">
        <v>3</v>
      </c>
      <c r="Y97" s="9">
        <v>0.06</v>
      </c>
      <c r="Z97" s="9">
        <v>1</v>
      </c>
      <c r="AA97" s="9">
        <v>12</v>
      </c>
      <c r="AB97" s="9" t="s">
        <v>3</v>
      </c>
      <c r="AC97" s="9">
        <v>0.06</v>
      </c>
      <c r="AD97" s="9">
        <v>9</v>
      </c>
      <c r="AE97" s="9">
        <v>12</v>
      </c>
      <c r="AF97" s="9" t="s">
        <v>3</v>
      </c>
    </row>
    <row r="98" spans="1:32" x14ac:dyDescent="0.25">
      <c r="A98" t="s">
        <v>59</v>
      </c>
      <c r="B98" t="s">
        <v>62</v>
      </c>
      <c r="C98" t="s">
        <v>32</v>
      </c>
      <c r="D98" t="s">
        <v>143</v>
      </c>
      <c r="F98">
        <v>7</v>
      </c>
      <c r="G98" t="str">
        <f t="shared" si="2"/>
        <v>29099</v>
      </c>
      <c r="H98" t="s">
        <v>120</v>
      </c>
      <c r="I98">
        <v>38.286214216028398</v>
      </c>
      <c r="J98">
        <v>-90.381023595830797</v>
      </c>
      <c r="K98" t="s">
        <v>435</v>
      </c>
      <c r="L98" t="s">
        <v>434</v>
      </c>
      <c r="O98" s="9">
        <v>0.02</v>
      </c>
      <c r="Q98" s="9" t="s">
        <v>3</v>
      </c>
      <c r="R98" s="9">
        <v>1</v>
      </c>
      <c r="S98" s="9">
        <v>2017</v>
      </c>
      <c r="T98" s="9">
        <v>36</v>
      </c>
      <c r="U98" s="9">
        <v>0.02</v>
      </c>
      <c r="V98" s="9">
        <v>1</v>
      </c>
      <c r="W98" s="9">
        <v>12</v>
      </c>
      <c r="X98" s="9" t="s">
        <v>3</v>
      </c>
      <c r="Y98" s="9">
        <v>0.02</v>
      </c>
      <c r="Z98" s="9">
        <v>10</v>
      </c>
      <c r="AA98" s="9">
        <v>12</v>
      </c>
      <c r="AB98" s="9" t="s">
        <v>3</v>
      </c>
      <c r="AC98" s="9">
        <v>0.01</v>
      </c>
      <c r="AD98" s="9">
        <v>1</v>
      </c>
      <c r="AE98" s="9">
        <v>12</v>
      </c>
      <c r="AF98" s="9" t="s">
        <v>3</v>
      </c>
    </row>
    <row r="99" spans="1:32" x14ac:dyDescent="0.25">
      <c r="A99" t="s">
        <v>59</v>
      </c>
      <c r="B99" t="s">
        <v>62</v>
      </c>
      <c r="C99" t="s">
        <v>32</v>
      </c>
      <c r="D99" t="s">
        <v>143</v>
      </c>
      <c r="E99" t="s">
        <v>951</v>
      </c>
      <c r="F99">
        <v>7</v>
      </c>
      <c r="G99" t="str">
        <f t="shared" si="2"/>
        <v>29099</v>
      </c>
      <c r="H99" t="s">
        <v>433</v>
      </c>
      <c r="I99">
        <v>38.271754437161803</v>
      </c>
      <c r="J99">
        <v>-90.376683436836302</v>
      </c>
      <c r="K99" t="s">
        <v>416</v>
      </c>
      <c r="L99" t="s">
        <v>415</v>
      </c>
      <c r="M99" t="s">
        <v>1400</v>
      </c>
      <c r="N99" t="s">
        <v>774</v>
      </c>
      <c r="O99" s="9">
        <v>0.04</v>
      </c>
      <c r="Q99" s="9" t="s">
        <v>3</v>
      </c>
      <c r="R99" s="9">
        <v>6</v>
      </c>
      <c r="S99" s="9">
        <v>2015</v>
      </c>
      <c r="T99" s="9">
        <v>36</v>
      </c>
      <c r="U99" s="9">
        <v>0.03</v>
      </c>
      <c r="V99" s="9">
        <v>1</v>
      </c>
      <c r="W99" s="9">
        <v>12</v>
      </c>
      <c r="X99" s="9" t="s">
        <v>3</v>
      </c>
      <c r="Y99" s="9">
        <v>0.03</v>
      </c>
      <c r="Z99" s="9">
        <v>1</v>
      </c>
      <c r="AA99" s="9">
        <v>12</v>
      </c>
      <c r="AB99" s="9" t="s">
        <v>3</v>
      </c>
      <c r="AC99" s="9">
        <v>0.04</v>
      </c>
      <c r="AD99" s="9">
        <v>6</v>
      </c>
      <c r="AE99" s="9">
        <v>12</v>
      </c>
      <c r="AF99" s="9" t="s">
        <v>3</v>
      </c>
    </row>
    <row r="100" spans="1:32" x14ac:dyDescent="0.25">
      <c r="A100" t="s">
        <v>59</v>
      </c>
      <c r="B100" t="s">
        <v>62</v>
      </c>
      <c r="C100" t="s">
        <v>32</v>
      </c>
      <c r="D100" t="s">
        <v>143</v>
      </c>
      <c r="E100" t="s">
        <v>951</v>
      </c>
      <c r="F100">
        <v>7</v>
      </c>
      <c r="G100" t="str">
        <f t="shared" ref="G100:G131" si="3">LEFT(H100,5)</f>
        <v>29099</v>
      </c>
      <c r="H100" t="s">
        <v>432</v>
      </c>
      <c r="I100">
        <v>38.263509999999997</v>
      </c>
      <c r="J100">
        <v>-90.379930000000002</v>
      </c>
      <c r="K100" t="s">
        <v>431</v>
      </c>
      <c r="L100" t="s">
        <v>430</v>
      </c>
      <c r="M100" t="s">
        <v>1400</v>
      </c>
      <c r="N100" t="s">
        <v>774</v>
      </c>
      <c r="O100" s="9">
        <v>0.23</v>
      </c>
      <c r="Q100" s="9" t="s">
        <v>3</v>
      </c>
      <c r="R100" s="9">
        <v>11</v>
      </c>
      <c r="S100" s="9">
        <v>2017</v>
      </c>
      <c r="T100" s="9">
        <v>36</v>
      </c>
      <c r="U100" s="9">
        <v>0.23</v>
      </c>
      <c r="V100" s="9">
        <v>11</v>
      </c>
      <c r="W100" s="9">
        <v>12</v>
      </c>
      <c r="X100" s="9" t="s">
        <v>3</v>
      </c>
      <c r="Y100" s="9">
        <v>0.11</v>
      </c>
      <c r="Z100" s="9">
        <v>1</v>
      </c>
      <c r="AA100" s="9">
        <v>12</v>
      </c>
      <c r="AB100" s="9" t="s">
        <v>3</v>
      </c>
      <c r="AC100" s="9">
        <v>0.11</v>
      </c>
      <c r="AD100" s="9">
        <v>6</v>
      </c>
      <c r="AE100" s="9">
        <v>12</v>
      </c>
      <c r="AF100" s="9" t="s">
        <v>3</v>
      </c>
    </row>
    <row r="101" spans="1:32" x14ac:dyDescent="0.25">
      <c r="A101" t="s">
        <v>59</v>
      </c>
      <c r="B101" t="s">
        <v>62</v>
      </c>
      <c r="C101" t="s">
        <v>32</v>
      </c>
      <c r="D101" t="s">
        <v>143</v>
      </c>
      <c r="E101" t="s">
        <v>951</v>
      </c>
      <c r="F101">
        <v>7</v>
      </c>
      <c r="G101" t="str">
        <f t="shared" si="3"/>
        <v>29099</v>
      </c>
      <c r="H101" t="s">
        <v>429</v>
      </c>
      <c r="I101">
        <v>38.262160000000002</v>
      </c>
      <c r="J101">
        <v>-90.381259999999997</v>
      </c>
      <c r="K101" t="s">
        <v>428</v>
      </c>
      <c r="L101" t="s">
        <v>427</v>
      </c>
      <c r="M101" t="s">
        <v>1400</v>
      </c>
      <c r="N101" t="s">
        <v>774</v>
      </c>
      <c r="O101" s="9">
        <v>0.11</v>
      </c>
      <c r="Q101" s="9" t="s">
        <v>3</v>
      </c>
      <c r="R101" s="9">
        <v>2</v>
      </c>
      <c r="S101" s="9">
        <v>2016</v>
      </c>
      <c r="T101" s="9">
        <v>36</v>
      </c>
      <c r="U101" s="9">
        <v>0.09</v>
      </c>
      <c r="V101" s="9">
        <v>2</v>
      </c>
      <c r="W101" s="9">
        <v>12</v>
      </c>
      <c r="X101" s="9" t="s">
        <v>3</v>
      </c>
      <c r="Y101" s="9">
        <v>0.11</v>
      </c>
      <c r="Z101" s="9">
        <v>2</v>
      </c>
      <c r="AA101" s="9">
        <v>12</v>
      </c>
      <c r="AB101" s="9" t="s">
        <v>3</v>
      </c>
      <c r="AC101" s="9">
        <v>0.06</v>
      </c>
      <c r="AD101" s="9">
        <v>9</v>
      </c>
      <c r="AE101" s="9">
        <v>12</v>
      </c>
      <c r="AF101" s="9" t="s">
        <v>3</v>
      </c>
    </row>
    <row r="102" spans="1:32" x14ac:dyDescent="0.25">
      <c r="A102" t="s">
        <v>59</v>
      </c>
      <c r="B102" t="s">
        <v>62</v>
      </c>
      <c r="C102" t="s">
        <v>32</v>
      </c>
      <c r="D102" t="s">
        <v>143</v>
      </c>
      <c r="F102">
        <v>7</v>
      </c>
      <c r="G102" t="str">
        <f t="shared" si="3"/>
        <v>29099</v>
      </c>
      <c r="H102" t="s">
        <v>426</v>
      </c>
      <c r="I102">
        <v>38.2430548721495</v>
      </c>
      <c r="J102">
        <v>-90.373823304956602</v>
      </c>
      <c r="K102" t="s">
        <v>414</v>
      </c>
      <c r="L102" t="s">
        <v>413</v>
      </c>
      <c r="O102" s="9">
        <v>0.01</v>
      </c>
      <c r="Q102" s="9" t="s">
        <v>3</v>
      </c>
      <c r="R102" s="9">
        <v>1</v>
      </c>
      <c r="S102" s="9">
        <v>2017</v>
      </c>
      <c r="T102" s="9">
        <v>36</v>
      </c>
      <c r="U102" s="9">
        <v>0.01</v>
      </c>
      <c r="V102" s="9">
        <v>1</v>
      </c>
      <c r="W102" s="9">
        <v>12</v>
      </c>
      <c r="X102" s="9" t="s">
        <v>3</v>
      </c>
      <c r="Y102" s="9">
        <v>0.01</v>
      </c>
      <c r="Z102" s="9">
        <v>1</v>
      </c>
      <c r="AA102" s="9">
        <v>12</v>
      </c>
      <c r="AB102" s="9" t="s">
        <v>3</v>
      </c>
      <c r="AC102" s="9">
        <v>0.01</v>
      </c>
      <c r="AD102" s="9">
        <v>1</v>
      </c>
      <c r="AE102" s="9">
        <v>12</v>
      </c>
      <c r="AF102" s="9" t="s">
        <v>3</v>
      </c>
    </row>
    <row r="103" spans="1:32" x14ac:dyDescent="0.25">
      <c r="A103" t="s">
        <v>59</v>
      </c>
      <c r="B103" t="s">
        <v>62</v>
      </c>
      <c r="C103" t="s">
        <v>32</v>
      </c>
      <c r="D103" t="s">
        <v>143</v>
      </c>
      <c r="F103">
        <v>7</v>
      </c>
      <c r="G103" t="str">
        <f t="shared" si="3"/>
        <v>29099</v>
      </c>
      <c r="H103" t="s">
        <v>425</v>
      </c>
      <c r="I103">
        <v>38.296054057689403</v>
      </c>
      <c r="J103">
        <v>-90.393103995307598</v>
      </c>
      <c r="K103" t="s">
        <v>424</v>
      </c>
      <c r="L103" t="s">
        <v>423</v>
      </c>
      <c r="P103" s="9">
        <v>0.01</v>
      </c>
      <c r="Q103" s="9" t="s">
        <v>135</v>
      </c>
      <c r="R103" s="9">
        <v>1</v>
      </c>
      <c r="S103" s="9">
        <v>2017</v>
      </c>
      <c r="T103" s="9">
        <v>25</v>
      </c>
      <c r="U103" s="9">
        <v>0.01</v>
      </c>
      <c r="V103" s="9">
        <v>1</v>
      </c>
      <c r="W103" s="9">
        <v>1</v>
      </c>
      <c r="X103" s="9" t="s">
        <v>3</v>
      </c>
      <c r="Y103" s="9">
        <v>0.01</v>
      </c>
      <c r="Z103" s="9">
        <v>1</v>
      </c>
      <c r="AA103" s="9">
        <v>12</v>
      </c>
      <c r="AB103" s="9" t="s">
        <v>3</v>
      </c>
      <c r="AC103" s="9">
        <v>0.01</v>
      </c>
      <c r="AD103" s="9">
        <v>1</v>
      </c>
      <c r="AE103" s="9">
        <v>12</v>
      </c>
      <c r="AF103" s="9" t="s">
        <v>3</v>
      </c>
    </row>
    <row r="104" spans="1:32" x14ac:dyDescent="0.25">
      <c r="A104" t="s">
        <v>59</v>
      </c>
      <c r="B104" t="s">
        <v>62</v>
      </c>
      <c r="C104" t="s">
        <v>32</v>
      </c>
      <c r="D104" t="s">
        <v>143</v>
      </c>
      <c r="E104" t="s">
        <v>951</v>
      </c>
      <c r="F104">
        <v>7</v>
      </c>
      <c r="G104" t="str">
        <f t="shared" si="3"/>
        <v>29099</v>
      </c>
      <c r="H104" t="s">
        <v>422</v>
      </c>
      <c r="I104">
        <v>38.263393999999998</v>
      </c>
      <c r="J104">
        <v>-90.379666999999998</v>
      </c>
      <c r="K104" t="s">
        <v>1006</v>
      </c>
      <c r="L104" t="s">
        <v>421</v>
      </c>
      <c r="M104" t="s">
        <v>1400</v>
      </c>
      <c r="N104" t="s">
        <v>774</v>
      </c>
      <c r="O104" s="9">
        <v>0.21</v>
      </c>
      <c r="Q104" s="9" t="s">
        <v>3</v>
      </c>
      <c r="R104" s="9">
        <v>12</v>
      </c>
      <c r="S104" s="9">
        <v>2017</v>
      </c>
      <c r="T104" s="9">
        <v>36</v>
      </c>
      <c r="U104" s="9">
        <v>0.21</v>
      </c>
      <c r="V104" s="9">
        <v>12</v>
      </c>
      <c r="W104" s="9">
        <v>12</v>
      </c>
      <c r="X104" s="9" t="s">
        <v>3</v>
      </c>
      <c r="Y104" s="9">
        <v>0.14000000000000001</v>
      </c>
      <c r="Z104" s="9">
        <v>2</v>
      </c>
      <c r="AA104" s="9">
        <v>12</v>
      </c>
      <c r="AB104" s="9" t="s">
        <v>3</v>
      </c>
      <c r="AC104" s="9">
        <v>0.11</v>
      </c>
      <c r="AD104" s="9">
        <v>6</v>
      </c>
      <c r="AE104" s="9">
        <v>12</v>
      </c>
      <c r="AF104" s="9" t="s">
        <v>3</v>
      </c>
    </row>
    <row r="105" spans="1:32" x14ac:dyDescent="0.25">
      <c r="A105" t="s">
        <v>59</v>
      </c>
      <c r="B105" t="s">
        <v>62</v>
      </c>
      <c r="C105" t="s">
        <v>32</v>
      </c>
      <c r="D105" t="s">
        <v>143</v>
      </c>
      <c r="E105" t="s">
        <v>951</v>
      </c>
      <c r="F105">
        <v>7</v>
      </c>
      <c r="G105" t="str">
        <f t="shared" si="3"/>
        <v>29099</v>
      </c>
      <c r="H105" t="s">
        <v>420</v>
      </c>
      <c r="I105">
        <v>38.267084505512997</v>
      </c>
      <c r="J105">
        <v>-90.378853499433703</v>
      </c>
      <c r="K105" t="s">
        <v>419</v>
      </c>
      <c r="L105" t="s">
        <v>418</v>
      </c>
      <c r="M105" t="s">
        <v>1400</v>
      </c>
      <c r="N105" t="s">
        <v>774</v>
      </c>
      <c r="O105" s="9">
        <v>0.09</v>
      </c>
      <c r="Q105" s="9" t="s">
        <v>3</v>
      </c>
      <c r="R105" s="9">
        <v>6</v>
      </c>
      <c r="S105" s="9">
        <v>2017</v>
      </c>
      <c r="T105" s="9">
        <v>36</v>
      </c>
      <c r="U105" s="9">
        <v>0.09</v>
      </c>
      <c r="V105" s="9">
        <v>6</v>
      </c>
      <c r="W105" s="9">
        <v>12</v>
      </c>
      <c r="X105" s="9" t="s">
        <v>3</v>
      </c>
      <c r="Y105" s="9">
        <v>0.05</v>
      </c>
      <c r="Z105" s="9">
        <v>1</v>
      </c>
      <c r="AA105" s="9">
        <v>12</v>
      </c>
      <c r="AB105" s="9" t="s">
        <v>3</v>
      </c>
      <c r="AC105" s="9">
        <v>0.06</v>
      </c>
      <c r="AD105" s="9">
        <v>11</v>
      </c>
      <c r="AE105" s="9">
        <v>12</v>
      </c>
      <c r="AF105" s="9" t="s">
        <v>3</v>
      </c>
    </row>
    <row r="106" spans="1:32" x14ac:dyDescent="0.25">
      <c r="A106" t="s">
        <v>59</v>
      </c>
      <c r="B106" t="s">
        <v>62</v>
      </c>
      <c r="C106" t="s">
        <v>32</v>
      </c>
      <c r="D106" t="s">
        <v>143</v>
      </c>
      <c r="E106" t="s">
        <v>951</v>
      </c>
      <c r="F106">
        <v>7</v>
      </c>
      <c r="G106" t="str">
        <f t="shared" si="3"/>
        <v>29099</v>
      </c>
      <c r="H106" t="s">
        <v>417</v>
      </c>
      <c r="I106">
        <v>38.271754437161803</v>
      </c>
      <c r="J106">
        <v>-90.376683436836302</v>
      </c>
      <c r="K106" t="s">
        <v>416</v>
      </c>
      <c r="L106" t="s">
        <v>415</v>
      </c>
      <c r="M106" t="s">
        <v>1400</v>
      </c>
      <c r="N106" t="s">
        <v>774</v>
      </c>
      <c r="O106" s="9">
        <v>0.04</v>
      </c>
      <c r="Q106" s="9" t="s">
        <v>3</v>
      </c>
      <c r="R106" s="9">
        <v>6</v>
      </c>
      <c r="S106" s="9">
        <v>2015</v>
      </c>
      <c r="T106" s="9">
        <v>36</v>
      </c>
      <c r="U106" s="9">
        <v>0.03</v>
      </c>
      <c r="V106" s="9">
        <v>1</v>
      </c>
      <c r="W106" s="9">
        <v>12</v>
      </c>
      <c r="X106" s="9" t="s">
        <v>3</v>
      </c>
      <c r="Y106" s="9">
        <v>0.03</v>
      </c>
      <c r="Z106" s="9">
        <v>1</v>
      </c>
      <c r="AA106" s="9">
        <v>12</v>
      </c>
      <c r="AB106" s="9" t="s">
        <v>3</v>
      </c>
      <c r="AC106" s="9">
        <v>0.04</v>
      </c>
      <c r="AD106" s="9">
        <v>6</v>
      </c>
      <c r="AE106" s="9">
        <v>12</v>
      </c>
      <c r="AF106" s="9" t="s">
        <v>3</v>
      </c>
    </row>
    <row r="107" spans="1:32" x14ac:dyDescent="0.25">
      <c r="A107" t="s">
        <v>59</v>
      </c>
      <c r="B107" t="s">
        <v>63</v>
      </c>
      <c r="F107">
        <v>7</v>
      </c>
      <c r="G107" t="str">
        <f t="shared" si="3"/>
        <v>29179</v>
      </c>
      <c r="H107" t="s">
        <v>412</v>
      </c>
      <c r="I107">
        <v>37.534735284883403</v>
      </c>
      <c r="J107">
        <v>-91.148696783107397</v>
      </c>
      <c r="K107" t="s">
        <v>411</v>
      </c>
      <c r="L107" t="s">
        <v>410</v>
      </c>
      <c r="P107" s="9">
        <v>0.02</v>
      </c>
      <c r="Q107" s="9" t="s">
        <v>135</v>
      </c>
      <c r="R107" s="9">
        <v>6</v>
      </c>
      <c r="S107" s="9">
        <v>2016</v>
      </c>
      <c r="T107" s="9">
        <v>25</v>
      </c>
      <c r="U107" s="9">
        <v>0.01</v>
      </c>
      <c r="V107" s="9">
        <v>1</v>
      </c>
      <c r="W107" s="9">
        <v>1</v>
      </c>
      <c r="X107" s="9" t="s">
        <v>3</v>
      </c>
      <c r="Y107" s="9">
        <v>0.02</v>
      </c>
      <c r="Z107" s="9">
        <v>6</v>
      </c>
      <c r="AA107" s="9">
        <v>12</v>
      </c>
      <c r="AB107" s="9" t="s">
        <v>3</v>
      </c>
      <c r="AC107" s="9">
        <v>0.02</v>
      </c>
      <c r="AD107" s="9">
        <v>1</v>
      </c>
      <c r="AE107" s="9">
        <v>12</v>
      </c>
      <c r="AF107" s="9" t="s">
        <v>3</v>
      </c>
    </row>
    <row r="108" spans="1:32" x14ac:dyDescent="0.25">
      <c r="A108" t="s">
        <v>59</v>
      </c>
      <c r="B108" t="s">
        <v>63</v>
      </c>
      <c r="F108">
        <v>7</v>
      </c>
      <c r="G108" t="str">
        <f t="shared" si="3"/>
        <v>29179</v>
      </c>
      <c r="H108" t="s">
        <v>409</v>
      </c>
      <c r="I108">
        <v>37.468956434467799</v>
      </c>
      <c r="J108">
        <v>-91.088594776927394</v>
      </c>
      <c r="K108" t="s">
        <v>408</v>
      </c>
      <c r="L108" t="s">
        <v>407</v>
      </c>
      <c r="P108" s="9">
        <v>0.05</v>
      </c>
      <c r="Q108" s="9" t="s">
        <v>135</v>
      </c>
      <c r="R108" s="9">
        <v>3</v>
      </c>
      <c r="S108" s="9">
        <v>2016</v>
      </c>
      <c r="T108" s="9">
        <v>33</v>
      </c>
      <c r="U108" s="9">
        <v>0.02</v>
      </c>
      <c r="V108" s="9">
        <v>1</v>
      </c>
      <c r="W108" s="9">
        <v>9</v>
      </c>
      <c r="X108" s="9" t="s">
        <v>3</v>
      </c>
      <c r="Y108" s="9">
        <v>0.05</v>
      </c>
      <c r="Z108" s="9">
        <v>3</v>
      </c>
      <c r="AA108" s="9">
        <v>12</v>
      </c>
      <c r="AB108" s="9" t="s">
        <v>3</v>
      </c>
      <c r="AC108" s="9">
        <v>0.02</v>
      </c>
      <c r="AD108" s="9">
        <v>1</v>
      </c>
      <c r="AE108" s="9">
        <v>12</v>
      </c>
      <c r="AF108" s="9" t="s">
        <v>3</v>
      </c>
    </row>
    <row r="109" spans="1:32" x14ac:dyDescent="0.25">
      <c r="A109" t="s">
        <v>59</v>
      </c>
      <c r="B109" t="s">
        <v>63</v>
      </c>
      <c r="E109" t="s">
        <v>952</v>
      </c>
      <c r="F109">
        <v>7</v>
      </c>
      <c r="G109" t="str">
        <f t="shared" si="3"/>
        <v>29179</v>
      </c>
      <c r="H109" t="s">
        <v>406</v>
      </c>
      <c r="I109">
        <v>37.564914826232702</v>
      </c>
      <c r="J109">
        <v>-91.114355750095498</v>
      </c>
      <c r="K109" t="s">
        <v>405</v>
      </c>
      <c r="L109" t="s">
        <v>404</v>
      </c>
      <c r="M109" t="s">
        <v>1401</v>
      </c>
      <c r="N109" t="s">
        <v>774</v>
      </c>
      <c r="O109" s="9">
        <v>0.04</v>
      </c>
      <c r="Q109" s="9" t="s">
        <v>3</v>
      </c>
      <c r="R109" s="9">
        <v>5</v>
      </c>
      <c r="S109" s="9">
        <v>2015</v>
      </c>
      <c r="T109" s="9">
        <v>36</v>
      </c>
      <c r="U109" s="9">
        <v>0.03</v>
      </c>
      <c r="V109" s="9">
        <v>3</v>
      </c>
      <c r="W109" s="9">
        <v>12</v>
      </c>
      <c r="X109" s="9" t="s">
        <v>3</v>
      </c>
      <c r="Y109" s="9">
        <v>0.03</v>
      </c>
      <c r="Z109" s="9">
        <v>1</v>
      </c>
      <c r="AA109" s="9">
        <v>12</v>
      </c>
      <c r="AB109" s="9" t="s">
        <v>3</v>
      </c>
      <c r="AC109" s="9">
        <v>0.04</v>
      </c>
      <c r="AD109" s="9">
        <v>5</v>
      </c>
      <c r="AE109" s="9">
        <v>12</v>
      </c>
      <c r="AF109" s="9" t="s">
        <v>3</v>
      </c>
    </row>
    <row r="110" spans="1:32" x14ac:dyDescent="0.25">
      <c r="A110" t="s">
        <v>59</v>
      </c>
      <c r="B110" t="s">
        <v>64</v>
      </c>
      <c r="C110" t="s">
        <v>65</v>
      </c>
      <c r="D110" t="s">
        <v>143</v>
      </c>
      <c r="F110">
        <v>7</v>
      </c>
      <c r="G110" t="str">
        <f t="shared" si="3"/>
        <v>29187</v>
      </c>
      <c r="H110" t="s">
        <v>403</v>
      </c>
      <c r="I110">
        <v>37.864910595485199</v>
      </c>
      <c r="J110">
        <v>-90.5081470358177</v>
      </c>
      <c r="K110" t="s">
        <v>402</v>
      </c>
      <c r="L110" t="s">
        <v>401</v>
      </c>
      <c r="P110" s="9">
        <v>0.01</v>
      </c>
      <c r="Q110" s="9" t="s">
        <v>135</v>
      </c>
      <c r="R110" s="9">
        <v>1</v>
      </c>
      <c r="S110" s="9">
        <v>2015</v>
      </c>
      <c r="T110" s="9">
        <v>2</v>
      </c>
      <c r="AC110" s="9">
        <v>0.01</v>
      </c>
      <c r="AD110" s="9">
        <v>1</v>
      </c>
      <c r="AE110" s="9">
        <v>2</v>
      </c>
      <c r="AF110" s="9" t="s">
        <v>134</v>
      </c>
    </row>
    <row r="111" spans="1:32" x14ac:dyDescent="0.25">
      <c r="A111" t="s">
        <v>59</v>
      </c>
      <c r="B111" t="s">
        <v>64</v>
      </c>
      <c r="C111" t="s">
        <v>65</v>
      </c>
      <c r="D111" t="s">
        <v>143</v>
      </c>
      <c r="F111">
        <v>7</v>
      </c>
      <c r="G111" t="str">
        <f t="shared" si="3"/>
        <v>29187</v>
      </c>
      <c r="H111" t="s">
        <v>400</v>
      </c>
      <c r="I111">
        <v>37.814191400366099</v>
      </c>
      <c r="J111">
        <v>-90.507486941629296</v>
      </c>
      <c r="K111" t="s">
        <v>399</v>
      </c>
      <c r="L111" t="s">
        <v>398</v>
      </c>
      <c r="P111" s="9">
        <v>0.03</v>
      </c>
      <c r="Q111" s="9" t="s">
        <v>135</v>
      </c>
      <c r="R111" s="9">
        <v>4</v>
      </c>
      <c r="S111" s="9">
        <v>2017</v>
      </c>
      <c r="T111" s="9">
        <v>33</v>
      </c>
      <c r="U111" s="9">
        <v>0.03</v>
      </c>
      <c r="V111" s="9">
        <v>4</v>
      </c>
      <c r="W111" s="9">
        <v>12</v>
      </c>
      <c r="X111" s="9" t="s">
        <v>3</v>
      </c>
      <c r="Y111" s="9">
        <v>0.02</v>
      </c>
      <c r="Z111" s="9">
        <v>6</v>
      </c>
      <c r="AA111" s="9">
        <v>9</v>
      </c>
      <c r="AB111" s="9" t="s">
        <v>3</v>
      </c>
      <c r="AC111" s="9">
        <v>0.03</v>
      </c>
      <c r="AD111" s="9">
        <v>10</v>
      </c>
      <c r="AE111" s="9">
        <v>12</v>
      </c>
      <c r="AF111" s="9" t="s">
        <v>3</v>
      </c>
    </row>
    <row r="112" spans="1:32" x14ac:dyDescent="0.25">
      <c r="A112" t="s">
        <v>59</v>
      </c>
      <c r="B112" t="s">
        <v>144</v>
      </c>
      <c r="C112" t="s">
        <v>32</v>
      </c>
      <c r="D112" t="s">
        <v>143</v>
      </c>
      <c r="F112">
        <v>7</v>
      </c>
      <c r="G112" t="str">
        <f t="shared" si="3"/>
        <v>29510</v>
      </c>
      <c r="H112" t="s">
        <v>142</v>
      </c>
      <c r="I112">
        <v>38.656428944875003</v>
      </c>
      <c r="J112">
        <v>-90.198348268033399</v>
      </c>
      <c r="K112" t="s">
        <v>141</v>
      </c>
      <c r="L112" t="s">
        <v>140</v>
      </c>
      <c r="P112" s="9">
        <v>0.01</v>
      </c>
      <c r="Q112" s="9" t="s">
        <v>135</v>
      </c>
      <c r="R112" s="9">
        <v>1</v>
      </c>
      <c r="S112" s="9">
        <v>2016</v>
      </c>
      <c r="T112" s="9">
        <v>16</v>
      </c>
      <c r="Y112" s="9">
        <v>0.01</v>
      </c>
      <c r="Z112" s="9">
        <v>1</v>
      </c>
      <c r="AA112" s="9">
        <v>4</v>
      </c>
      <c r="AB112" s="9" t="s">
        <v>3</v>
      </c>
      <c r="AC112" s="9">
        <v>0.01</v>
      </c>
      <c r="AD112" s="9">
        <v>1</v>
      </c>
      <c r="AE112" s="9">
        <v>12</v>
      </c>
      <c r="AF112" s="9" t="s">
        <v>3</v>
      </c>
    </row>
    <row r="113" spans="1:32" x14ac:dyDescent="0.25">
      <c r="A113" t="s">
        <v>388</v>
      </c>
      <c r="B113" t="s">
        <v>397</v>
      </c>
      <c r="C113" t="s">
        <v>396</v>
      </c>
      <c r="D113" t="s">
        <v>392</v>
      </c>
      <c r="F113">
        <v>7</v>
      </c>
      <c r="G113" t="str">
        <f t="shared" si="3"/>
        <v>31053</v>
      </c>
      <c r="H113" t="s">
        <v>395</v>
      </c>
      <c r="I113">
        <v>41.424818999999999</v>
      </c>
      <c r="J113">
        <v>-96.480818999999997</v>
      </c>
      <c r="K113" t="s">
        <v>394</v>
      </c>
      <c r="O113" s="9">
        <v>0.08</v>
      </c>
      <c r="Q113" s="9" t="s">
        <v>3</v>
      </c>
      <c r="R113" s="9">
        <v>2</v>
      </c>
      <c r="S113" s="9">
        <v>2015</v>
      </c>
      <c r="T113" s="9">
        <v>36</v>
      </c>
      <c r="U113" s="9">
        <v>0.04</v>
      </c>
      <c r="V113" s="9">
        <v>8</v>
      </c>
      <c r="W113" s="9">
        <v>12</v>
      </c>
      <c r="Y113" s="9">
        <v>0.06</v>
      </c>
      <c r="Z113" s="9">
        <v>1</v>
      </c>
      <c r="AA113" s="9">
        <v>12</v>
      </c>
      <c r="AB113" s="9" t="s">
        <v>3</v>
      </c>
      <c r="AC113" s="9">
        <v>0.08</v>
      </c>
      <c r="AD113" s="9">
        <v>2</v>
      </c>
      <c r="AE113" s="9">
        <v>12</v>
      </c>
      <c r="AF113" s="9" t="s">
        <v>134</v>
      </c>
    </row>
    <row r="114" spans="1:32" x14ac:dyDescent="0.25">
      <c r="A114" t="s">
        <v>388</v>
      </c>
      <c r="B114" t="s">
        <v>393</v>
      </c>
      <c r="C114" t="s">
        <v>44</v>
      </c>
      <c r="D114" t="s">
        <v>392</v>
      </c>
      <c r="F114">
        <v>7</v>
      </c>
      <c r="G114" t="str">
        <f t="shared" si="3"/>
        <v>31055</v>
      </c>
      <c r="H114" t="s">
        <v>391</v>
      </c>
      <c r="I114">
        <v>41.247486000935403</v>
      </c>
      <c r="J114">
        <v>-95.973141999999996</v>
      </c>
      <c r="K114" t="s">
        <v>390</v>
      </c>
      <c r="L114" t="s">
        <v>389</v>
      </c>
      <c r="O114" s="9">
        <v>0</v>
      </c>
      <c r="Q114" s="9" t="s">
        <v>3</v>
      </c>
      <c r="R114" s="9">
        <v>1</v>
      </c>
      <c r="S114" s="9">
        <v>2017</v>
      </c>
      <c r="T114" s="9">
        <v>36</v>
      </c>
      <c r="U114" s="9">
        <v>0</v>
      </c>
      <c r="V114" s="9">
        <v>1</v>
      </c>
      <c r="W114" s="9">
        <v>12</v>
      </c>
      <c r="Y114" s="9">
        <v>0</v>
      </c>
      <c r="Z114" s="9">
        <v>1</v>
      </c>
      <c r="AA114" s="9">
        <v>12</v>
      </c>
      <c r="AB114" s="9" t="s">
        <v>134</v>
      </c>
      <c r="AC114" s="9">
        <v>0</v>
      </c>
      <c r="AD114" s="9">
        <v>1</v>
      </c>
      <c r="AE114" s="9">
        <v>12</v>
      </c>
      <c r="AF114" s="9" t="s">
        <v>134</v>
      </c>
    </row>
    <row r="115" spans="1:32" x14ac:dyDescent="0.25">
      <c r="A115" t="s">
        <v>388</v>
      </c>
      <c r="B115" t="s">
        <v>387</v>
      </c>
      <c r="F115">
        <v>7</v>
      </c>
      <c r="G115" t="str">
        <f t="shared" si="3"/>
        <v>31127</v>
      </c>
      <c r="H115" t="s">
        <v>386</v>
      </c>
      <c r="I115">
        <v>40.4025440009314</v>
      </c>
      <c r="J115">
        <v>-95.841639000000001</v>
      </c>
      <c r="K115" t="s">
        <v>385</v>
      </c>
      <c r="P115" s="9">
        <v>0</v>
      </c>
      <c r="Q115" s="9" t="s">
        <v>135</v>
      </c>
      <c r="R115" s="9">
        <v>1</v>
      </c>
      <c r="S115" s="9">
        <v>2016</v>
      </c>
      <c r="T115" s="9">
        <v>17</v>
      </c>
      <c r="Y115" s="9">
        <v>0</v>
      </c>
      <c r="Z115" s="9">
        <v>1</v>
      </c>
      <c r="AA115" s="9">
        <v>5</v>
      </c>
      <c r="AB115" s="9" t="s">
        <v>3</v>
      </c>
      <c r="AC115" s="9">
        <v>0</v>
      </c>
      <c r="AD115" s="9">
        <v>1</v>
      </c>
      <c r="AE115" s="9">
        <v>12</v>
      </c>
      <c r="AF115" s="9" t="s">
        <v>134</v>
      </c>
    </row>
    <row r="116" spans="1:32" x14ac:dyDescent="0.25">
      <c r="A116" t="s">
        <v>139</v>
      </c>
      <c r="B116" t="s">
        <v>138</v>
      </c>
      <c r="C116" t="s">
        <v>823</v>
      </c>
      <c r="D116" t="s">
        <v>898</v>
      </c>
      <c r="F116">
        <v>9</v>
      </c>
      <c r="G116" t="str">
        <f t="shared" si="3"/>
        <v>32003</v>
      </c>
      <c r="H116" t="s">
        <v>137</v>
      </c>
      <c r="I116">
        <v>36.141874999999999</v>
      </c>
      <c r="J116">
        <v>-115.07874200000001</v>
      </c>
      <c r="K116" t="s">
        <v>136</v>
      </c>
      <c r="L116" t="s">
        <v>899</v>
      </c>
      <c r="P116" s="9">
        <v>0.01</v>
      </c>
      <c r="Q116" s="9" t="s">
        <v>135</v>
      </c>
      <c r="R116" s="9">
        <v>1</v>
      </c>
      <c r="S116" s="9">
        <v>2015</v>
      </c>
      <c r="T116" s="9">
        <v>18</v>
      </c>
      <c r="Y116" s="9">
        <v>0</v>
      </c>
      <c r="Z116" s="9">
        <v>1</v>
      </c>
      <c r="AA116" s="9">
        <v>6</v>
      </c>
      <c r="AB116" s="9" t="s">
        <v>3</v>
      </c>
      <c r="AC116" s="9">
        <v>0.01</v>
      </c>
      <c r="AD116" s="9">
        <v>1</v>
      </c>
      <c r="AE116" s="9">
        <v>12</v>
      </c>
      <c r="AF116" s="9" t="s">
        <v>134</v>
      </c>
    </row>
    <row r="117" spans="1:32" x14ac:dyDescent="0.25">
      <c r="A117" t="s">
        <v>384</v>
      </c>
      <c r="B117" t="s">
        <v>383</v>
      </c>
      <c r="C117" t="s">
        <v>382</v>
      </c>
      <c r="D117" t="s">
        <v>900</v>
      </c>
      <c r="F117">
        <v>6</v>
      </c>
      <c r="G117" t="str">
        <f t="shared" si="3"/>
        <v>35001</v>
      </c>
      <c r="H117" t="s">
        <v>381</v>
      </c>
      <c r="I117">
        <v>35.134300000888402</v>
      </c>
      <c r="J117">
        <v>-106.5852</v>
      </c>
      <c r="K117" t="s">
        <v>380</v>
      </c>
      <c r="L117" t="s">
        <v>379</v>
      </c>
      <c r="O117" s="9">
        <v>0</v>
      </c>
      <c r="Q117" s="9" t="s">
        <v>3</v>
      </c>
      <c r="R117" s="9">
        <v>1</v>
      </c>
      <c r="S117" s="9">
        <v>2017</v>
      </c>
      <c r="T117" s="9">
        <v>36</v>
      </c>
      <c r="U117" s="9">
        <v>0</v>
      </c>
      <c r="V117" s="9">
        <v>1</v>
      </c>
      <c r="W117" s="9">
        <v>12</v>
      </c>
      <c r="X117" s="9" t="s">
        <v>134</v>
      </c>
      <c r="Y117" s="9">
        <v>0</v>
      </c>
      <c r="Z117" s="9">
        <v>1</v>
      </c>
      <c r="AA117" s="9">
        <v>12</v>
      </c>
      <c r="AB117" s="9" t="s">
        <v>3</v>
      </c>
      <c r="AC117" s="9">
        <v>0</v>
      </c>
      <c r="AD117" s="9">
        <v>1</v>
      </c>
      <c r="AE117" s="9">
        <v>12</v>
      </c>
      <c r="AF117" s="9" t="s">
        <v>3</v>
      </c>
    </row>
    <row r="118" spans="1:32" x14ac:dyDescent="0.25">
      <c r="A118" t="s">
        <v>66</v>
      </c>
      <c r="B118" t="s">
        <v>67</v>
      </c>
      <c r="C118" t="s">
        <v>824</v>
      </c>
      <c r="D118" t="s">
        <v>860</v>
      </c>
      <c r="F118">
        <v>2</v>
      </c>
      <c r="G118" t="str">
        <f t="shared" si="3"/>
        <v>36071</v>
      </c>
      <c r="H118" t="s">
        <v>378</v>
      </c>
      <c r="I118">
        <v>41.461069999999999</v>
      </c>
      <c r="J118">
        <v>-74.363429999999994</v>
      </c>
      <c r="K118" t="s">
        <v>377</v>
      </c>
      <c r="L118" t="s">
        <v>376</v>
      </c>
      <c r="O118" s="9">
        <v>0.02</v>
      </c>
      <c r="Q118" s="9" t="s">
        <v>3</v>
      </c>
      <c r="R118" s="9">
        <v>5</v>
      </c>
      <c r="S118" s="9">
        <v>2016</v>
      </c>
      <c r="T118" s="9">
        <v>36</v>
      </c>
      <c r="U118" s="9">
        <v>0.01</v>
      </c>
      <c r="V118" s="9">
        <v>4</v>
      </c>
      <c r="W118" s="9">
        <v>12</v>
      </c>
      <c r="X118" s="9" t="s">
        <v>3</v>
      </c>
      <c r="Y118" s="9">
        <v>0.02</v>
      </c>
      <c r="Z118" s="9">
        <v>5</v>
      </c>
      <c r="AA118" s="9">
        <v>12</v>
      </c>
      <c r="AB118" s="9" t="s">
        <v>3</v>
      </c>
      <c r="AC118" s="9">
        <v>0.02</v>
      </c>
      <c r="AD118" s="9">
        <v>12</v>
      </c>
      <c r="AE118" s="9">
        <v>12</v>
      </c>
      <c r="AF118" s="9" t="s">
        <v>3</v>
      </c>
    </row>
    <row r="119" spans="1:32" x14ac:dyDescent="0.25">
      <c r="A119" t="s">
        <v>66</v>
      </c>
      <c r="B119" t="s">
        <v>67</v>
      </c>
      <c r="C119" t="s">
        <v>824</v>
      </c>
      <c r="D119" t="s">
        <v>860</v>
      </c>
      <c r="F119">
        <v>2</v>
      </c>
      <c r="G119" t="str">
        <f t="shared" si="3"/>
        <v>36071</v>
      </c>
      <c r="H119" t="s">
        <v>119</v>
      </c>
      <c r="I119">
        <v>41.458689999999997</v>
      </c>
      <c r="J119">
        <v>-74.354039999999998</v>
      </c>
      <c r="K119" t="s">
        <v>375</v>
      </c>
      <c r="L119" t="s">
        <v>374</v>
      </c>
      <c r="O119" s="9">
        <v>0.03</v>
      </c>
      <c r="Q119" s="9" t="s">
        <v>3</v>
      </c>
      <c r="R119" s="9">
        <v>1</v>
      </c>
      <c r="S119" s="9">
        <v>2016</v>
      </c>
      <c r="T119" s="9">
        <v>36</v>
      </c>
      <c r="U119" s="9">
        <v>0.01</v>
      </c>
      <c r="V119" s="9">
        <v>1</v>
      </c>
      <c r="W119" s="9">
        <v>12</v>
      </c>
      <c r="X119" s="9" t="s">
        <v>3</v>
      </c>
      <c r="Y119" s="9">
        <v>0.03</v>
      </c>
      <c r="Z119" s="9">
        <v>1</v>
      </c>
      <c r="AA119" s="9">
        <v>12</v>
      </c>
      <c r="AB119" s="9" t="s">
        <v>3</v>
      </c>
      <c r="AC119" s="9">
        <v>0.03</v>
      </c>
      <c r="AD119" s="9">
        <v>2</v>
      </c>
      <c r="AE119" s="9">
        <v>12</v>
      </c>
      <c r="AF119" s="9" t="s">
        <v>3</v>
      </c>
    </row>
    <row r="120" spans="1:32" x14ac:dyDescent="0.25">
      <c r="A120" t="s">
        <v>66</v>
      </c>
      <c r="B120" t="s">
        <v>67</v>
      </c>
      <c r="C120" t="s">
        <v>824</v>
      </c>
      <c r="D120" t="s">
        <v>860</v>
      </c>
      <c r="F120">
        <v>2</v>
      </c>
      <c r="G120" t="str">
        <f t="shared" si="3"/>
        <v>36071</v>
      </c>
      <c r="H120" t="s">
        <v>373</v>
      </c>
      <c r="I120">
        <v>41.469639999999998</v>
      </c>
      <c r="J120">
        <v>-74.372169999999997</v>
      </c>
      <c r="K120" t="s">
        <v>372</v>
      </c>
      <c r="L120" t="s">
        <v>371</v>
      </c>
      <c r="P120" s="9">
        <v>0</v>
      </c>
      <c r="Q120" s="9" t="s">
        <v>135</v>
      </c>
      <c r="R120" s="9">
        <v>1</v>
      </c>
      <c r="S120" s="9">
        <v>2015</v>
      </c>
      <c r="T120" s="9">
        <v>12</v>
      </c>
      <c r="AC120" s="9">
        <v>0</v>
      </c>
      <c r="AD120" s="9">
        <v>1</v>
      </c>
      <c r="AE120" s="9">
        <v>12</v>
      </c>
      <c r="AF120" s="9" t="s">
        <v>3</v>
      </c>
    </row>
    <row r="121" spans="1:32" x14ac:dyDescent="0.25">
      <c r="A121" t="s">
        <v>68</v>
      </c>
      <c r="B121" t="s">
        <v>370</v>
      </c>
      <c r="C121" t="s">
        <v>825</v>
      </c>
      <c r="D121" t="s">
        <v>901</v>
      </c>
      <c r="F121">
        <v>5</v>
      </c>
      <c r="G121" t="str">
        <f t="shared" si="3"/>
        <v>39017</v>
      </c>
      <c r="H121" t="s">
        <v>369</v>
      </c>
      <c r="I121">
        <v>39.490720000926103</v>
      </c>
      <c r="J121">
        <v>-84.363740000000007</v>
      </c>
      <c r="K121" t="s">
        <v>368</v>
      </c>
      <c r="L121" t="s">
        <v>367</v>
      </c>
      <c r="P121" s="9">
        <v>0.01</v>
      </c>
      <c r="Q121" s="9" t="s">
        <v>135</v>
      </c>
      <c r="R121" s="9">
        <v>1</v>
      </c>
      <c r="S121" s="9">
        <v>2015</v>
      </c>
      <c r="T121" s="9">
        <v>12</v>
      </c>
      <c r="AC121" s="9">
        <v>0.01</v>
      </c>
      <c r="AD121" s="9">
        <v>1</v>
      </c>
      <c r="AE121" s="9">
        <v>12</v>
      </c>
      <c r="AF121" s="9" t="s">
        <v>3</v>
      </c>
    </row>
    <row r="122" spans="1:32" x14ac:dyDescent="0.25">
      <c r="A122" t="s">
        <v>68</v>
      </c>
      <c r="B122" t="s">
        <v>69</v>
      </c>
      <c r="C122" t="s">
        <v>826</v>
      </c>
      <c r="D122" t="s">
        <v>864</v>
      </c>
      <c r="F122">
        <v>5</v>
      </c>
      <c r="G122" t="str">
        <f t="shared" si="3"/>
        <v>39029</v>
      </c>
      <c r="H122" t="s">
        <v>366</v>
      </c>
      <c r="I122">
        <v>40.631545000932498</v>
      </c>
      <c r="J122">
        <v>-80.547180999999995</v>
      </c>
      <c r="K122" t="s">
        <v>1497</v>
      </c>
      <c r="L122" t="s">
        <v>365</v>
      </c>
      <c r="O122" s="9">
        <v>0.02</v>
      </c>
      <c r="Q122" s="9" t="s">
        <v>3</v>
      </c>
      <c r="R122" s="9">
        <v>1</v>
      </c>
      <c r="S122" s="9">
        <v>2017</v>
      </c>
      <c r="T122" s="9">
        <v>36</v>
      </c>
      <c r="U122" s="9">
        <v>0.02</v>
      </c>
      <c r="V122" s="9">
        <v>1</v>
      </c>
      <c r="W122" s="9">
        <v>12</v>
      </c>
      <c r="X122" s="9" t="s">
        <v>134</v>
      </c>
      <c r="Y122" s="9">
        <v>0.02</v>
      </c>
      <c r="Z122" s="9">
        <v>11</v>
      </c>
      <c r="AA122" s="9">
        <v>12</v>
      </c>
      <c r="AB122" s="9" t="s">
        <v>134</v>
      </c>
      <c r="AC122" s="9">
        <v>0.01</v>
      </c>
      <c r="AD122" s="9">
        <v>3</v>
      </c>
      <c r="AE122" s="9">
        <v>12</v>
      </c>
      <c r="AF122" s="9" t="s">
        <v>3</v>
      </c>
    </row>
    <row r="123" spans="1:32" x14ac:dyDescent="0.25">
      <c r="A123" t="s">
        <v>68</v>
      </c>
      <c r="B123" t="s">
        <v>69</v>
      </c>
      <c r="C123" t="s">
        <v>826</v>
      </c>
      <c r="D123" t="s">
        <v>864</v>
      </c>
      <c r="F123">
        <v>5</v>
      </c>
      <c r="G123" t="str">
        <f t="shared" si="3"/>
        <v>39029</v>
      </c>
      <c r="H123" t="s">
        <v>364</v>
      </c>
      <c r="I123">
        <v>40.639595000932601</v>
      </c>
      <c r="J123">
        <v>-80.524018999999996</v>
      </c>
      <c r="K123" t="s">
        <v>363</v>
      </c>
      <c r="L123" t="s">
        <v>362</v>
      </c>
      <c r="O123" s="9">
        <v>0.01</v>
      </c>
      <c r="Q123" s="9" t="s">
        <v>3</v>
      </c>
      <c r="R123" s="9">
        <v>1</v>
      </c>
      <c r="S123" s="9">
        <v>2017</v>
      </c>
      <c r="T123" s="9">
        <v>36</v>
      </c>
      <c r="U123" s="9">
        <v>0.01</v>
      </c>
      <c r="V123" s="9">
        <v>1</v>
      </c>
      <c r="W123" s="9">
        <v>12</v>
      </c>
      <c r="X123" s="9" t="s">
        <v>134</v>
      </c>
      <c r="Y123" s="9">
        <v>0.01</v>
      </c>
      <c r="Z123" s="9">
        <v>1</v>
      </c>
      <c r="AA123" s="9">
        <v>12</v>
      </c>
      <c r="AB123" s="9" t="s">
        <v>134</v>
      </c>
      <c r="AC123" s="9">
        <v>0.01</v>
      </c>
      <c r="AD123" s="9">
        <v>1</v>
      </c>
      <c r="AE123" s="9">
        <v>12</v>
      </c>
      <c r="AF123" s="9" t="s">
        <v>3</v>
      </c>
    </row>
    <row r="124" spans="1:32" x14ac:dyDescent="0.25">
      <c r="A124" t="s">
        <v>68</v>
      </c>
      <c r="B124" t="s">
        <v>69</v>
      </c>
      <c r="C124" t="s">
        <v>826</v>
      </c>
      <c r="D124" t="s">
        <v>864</v>
      </c>
      <c r="F124">
        <v>5</v>
      </c>
      <c r="G124" t="str">
        <f t="shared" si="3"/>
        <v>39029</v>
      </c>
      <c r="H124" t="s">
        <v>361</v>
      </c>
      <c r="I124">
        <v>40.635275000932602</v>
      </c>
      <c r="J124">
        <v>-80.546642000000006</v>
      </c>
      <c r="K124" t="s">
        <v>360</v>
      </c>
      <c r="L124" t="s">
        <v>359</v>
      </c>
      <c r="P124" s="9">
        <v>0.01</v>
      </c>
      <c r="Q124" s="9" t="s">
        <v>135</v>
      </c>
      <c r="R124" s="9">
        <v>1</v>
      </c>
      <c r="S124" s="9">
        <v>2016</v>
      </c>
      <c r="T124" s="9">
        <v>13</v>
      </c>
      <c r="Y124" s="9">
        <v>0.01</v>
      </c>
      <c r="Z124" s="9">
        <v>1</v>
      </c>
      <c r="AA124" s="9">
        <v>1</v>
      </c>
      <c r="AB124" s="9" t="s">
        <v>134</v>
      </c>
      <c r="AC124" s="9">
        <v>0.01</v>
      </c>
      <c r="AD124" s="9">
        <v>3</v>
      </c>
      <c r="AE124" s="9">
        <v>12</v>
      </c>
      <c r="AF124" s="9" t="s">
        <v>3</v>
      </c>
    </row>
    <row r="125" spans="1:32" x14ac:dyDescent="0.25">
      <c r="A125" t="s">
        <v>68</v>
      </c>
      <c r="B125" t="s">
        <v>69</v>
      </c>
      <c r="C125" t="s">
        <v>826</v>
      </c>
      <c r="D125" t="s">
        <v>864</v>
      </c>
      <c r="F125">
        <v>5</v>
      </c>
      <c r="G125" t="str">
        <f t="shared" si="3"/>
        <v>39029</v>
      </c>
      <c r="H125" t="s">
        <v>992</v>
      </c>
      <c r="I125">
        <v>40.634687999999997</v>
      </c>
      <c r="J125">
        <v>-80.545694999999995</v>
      </c>
      <c r="K125" t="s">
        <v>993</v>
      </c>
      <c r="L125" t="s">
        <v>994</v>
      </c>
      <c r="P125" s="9">
        <v>0.01</v>
      </c>
      <c r="Q125" s="9" t="s">
        <v>135</v>
      </c>
      <c r="R125" s="9">
        <v>1</v>
      </c>
      <c r="S125" s="9">
        <v>2017</v>
      </c>
      <c r="T125" s="9">
        <v>21</v>
      </c>
      <c r="U125" s="9">
        <v>0.01</v>
      </c>
      <c r="V125" s="9">
        <v>1</v>
      </c>
      <c r="W125" s="9">
        <v>12</v>
      </c>
      <c r="X125" s="9" t="s">
        <v>134</v>
      </c>
      <c r="Y125" s="9">
        <v>0.01</v>
      </c>
      <c r="Z125" s="9">
        <v>5</v>
      </c>
      <c r="AA125" s="9">
        <v>9</v>
      </c>
      <c r="AB125" s="9" t="s">
        <v>134</v>
      </c>
    </row>
    <row r="126" spans="1:32" x14ac:dyDescent="0.25">
      <c r="A126" t="s">
        <v>68</v>
      </c>
      <c r="B126" t="s">
        <v>70</v>
      </c>
      <c r="C126" t="s">
        <v>827</v>
      </c>
      <c r="D126" t="s">
        <v>863</v>
      </c>
      <c r="F126">
        <v>5</v>
      </c>
      <c r="G126" t="str">
        <f t="shared" si="3"/>
        <v>39035</v>
      </c>
      <c r="H126" t="s">
        <v>358</v>
      </c>
      <c r="I126">
        <v>41.477011000936301</v>
      </c>
      <c r="J126">
        <v>-81.682383000000002</v>
      </c>
      <c r="K126" t="s">
        <v>357</v>
      </c>
      <c r="L126" t="s">
        <v>356</v>
      </c>
      <c r="O126" s="9">
        <v>0.01</v>
      </c>
      <c r="Q126" s="9" t="s">
        <v>3</v>
      </c>
      <c r="R126" s="9">
        <v>1</v>
      </c>
      <c r="S126" s="9">
        <v>2017</v>
      </c>
      <c r="T126" s="9">
        <v>36</v>
      </c>
      <c r="U126" s="9">
        <v>0.01</v>
      </c>
      <c r="V126" s="9">
        <v>1</v>
      </c>
      <c r="W126" s="9">
        <v>12</v>
      </c>
      <c r="X126" s="9" t="s">
        <v>134</v>
      </c>
      <c r="Y126" s="9">
        <v>0.01</v>
      </c>
      <c r="Z126" s="9">
        <v>1</v>
      </c>
      <c r="AA126" s="9">
        <v>12</v>
      </c>
      <c r="AB126" s="9" t="s">
        <v>134</v>
      </c>
      <c r="AC126" s="9">
        <v>0.01</v>
      </c>
      <c r="AD126" s="9">
        <v>2</v>
      </c>
      <c r="AE126" s="9">
        <v>12</v>
      </c>
      <c r="AF126" s="9" t="s">
        <v>3</v>
      </c>
    </row>
    <row r="127" spans="1:32" x14ac:dyDescent="0.25">
      <c r="A127" t="s">
        <v>68</v>
      </c>
      <c r="B127" t="s">
        <v>70</v>
      </c>
      <c r="C127" t="s">
        <v>827</v>
      </c>
      <c r="D127" t="s">
        <v>863</v>
      </c>
      <c r="F127">
        <v>5</v>
      </c>
      <c r="G127" t="str">
        <f t="shared" si="3"/>
        <v>39035</v>
      </c>
      <c r="H127" t="s">
        <v>355</v>
      </c>
      <c r="I127">
        <v>41.482300000936299</v>
      </c>
      <c r="J127">
        <v>-81.708905999999999</v>
      </c>
      <c r="K127" t="s">
        <v>354</v>
      </c>
      <c r="L127" t="s">
        <v>353</v>
      </c>
      <c r="O127" s="9">
        <v>0.01</v>
      </c>
      <c r="Q127" s="9" t="s">
        <v>3</v>
      </c>
      <c r="R127" s="9">
        <v>1</v>
      </c>
      <c r="S127" s="9">
        <v>2017</v>
      </c>
      <c r="T127" s="9">
        <v>36</v>
      </c>
      <c r="U127" s="9">
        <v>0.01</v>
      </c>
      <c r="V127" s="9">
        <v>1</v>
      </c>
      <c r="W127" s="9">
        <v>12</v>
      </c>
      <c r="X127" s="9" t="s">
        <v>134</v>
      </c>
      <c r="Y127" s="9">
        <v>0.01</v>
      </c>
      <c r="Z127" s="9">
        <v>1</v>
      </c>
      <c r="AA127" s="9">
        <v>12</v>
      </c>
      <c r="AB127" s="9" t="s">
        <v>134</v>
      </c>
      <c r="AC127" s="9">
        <v>0.01</v>
      </c>
      <c r="AD127" s="9">
        <v>3</v>
      </c>
      <c r="AE127" s="9">
        <v>12</v>
      </c>
      <c r="AF127" s="9" t="s">
        <v>3</v>
      </c>
    </row>
    <row r="128" spans="1:32" x14ac:dyDescent="0.25">
      <c r="A128" t="s">
        <v>68</v>
      </c>
      <c r="B128" t="s">
        <v>70</v>
      </c>
      <c r="C128" t="s">
        <v>827</v>
      </c>
      <c r="D128" t="s">
        <v>863</v>
      </c>
      <c r="E128" t="s">
        <v>944</v>
      </c>
      <c r="F128">
        <v>5</v>
      </c>
      <c r="G128" t="str">
        <f t="shared" si="3"/>
        <v>39035</v>
      </c>
      <c r="H128" t="s">
        <v>352</v>
      </c>
      <c r="I128">
        <v>41.446342000936198</v>
      </c>
      <c r="J128">
        <v>-81.650700000000001</v>
      </c>
      <c r="K128" t="s">
        <v>351</v>
      </c>
      <c r="L128" t="s">
        <v>350</v>
      </c>
      <c r="M128" t="s">
        <v>1413</v>
      </c>
      <c r="N128" t="s">
        <v>777</v>
      </c>
      <c r="O128" s="9">
        <v>0.02</v>
      </c>
      <c r="Q128" s="9" t="s">
        <v>3</v>
      </c>
      <c r="R128" s="9">
        <v>9</v>
      </c>
      <c r="S128" s="9">
        <v>2017</v>
      </c>
      <c r="T128" s="9">
        <v>36</v>
      </c>
      <c r="U128" s="9">
        <v>0.02</v>
      </c>
      <c r="V128" s="9">
        <v>9</v>
      </c>
      <c r="W128" s="9">
        <v>12</v>
      </c>
      <c r="X128" s="9" t="s">
        <v>134</v>
      </c>
      <c r="Y128" s="9">
        <v>0.02</v>
      </c>
      <c r="Z128" s="9">
        <v>7</v>
      </c>
      <c r="AA128" s="9">
        <v>12</v>
      </c>
      <c r="AB128" s="9" t="s">
        <v>134</v>
      </c>
      <c r="AC128" s="9">
        <v>0.02</v>
      </c>
      <c r="AD128" s="9">
        <v>7</v>
      </c>
      <c r="AE128" s="9">
        <v>12</v>
      </c>
      <c r="AF128" s="9" t="s">
        <v>3</v>
      </c>
    </row>
    <row r="129" spans="1:32" x14ac:dyDescent="0.25">
      <c r="A129" t="s">
        <v>68</v>
      </c>
      <c r="B129" t="s">
        <v>70</v>
      </c>
      <c r="C129" t="s">
        <v>827</v>
      </c>
      <c r="D129" t="s">
        <v>863</v>
      </c>
      <c r="F129">
        <v>5</v>
      </c>
      <c r="G129" t="str">
        <f t="shared" si="3"/>
        <v>39035</v>
      </c>
      <c r="H129" t="s">
        <v>349</v>
      </c>
      <c r="I129">
        <v>41.492117000936403</v>
      </c>
      <c r="J129">
        <v>-81.678449000000001</v>
      </c>
      <c r="K129" t="s">
        <v>348</v>
      </c>
      <c r="L129" t="s">
        <v>347</v>
      </c>
      <c r="P129" s="9">
        <v>0.02</v>
      </c>
      <c r="Q129" s="9" t="s">
        <v>135</v>
      </c>
      <c r="R129" s="9">
        <v>7</v>
      </c>
      <c r="S129" s="9">
        <v>2015</v>
      </c>
      <c r="T129" s="9">
        <v>20</v>
      </c>
      <c r="Y129" s="9">
        <v>0.01</v>
      </c>
      <c r="Z129" s="9">
        <v>1</v>
      </c>
      <c r="AA129" s="9">
        <v>8</v>
      </c>
      <c r="AB129" s="9" t="s">
        <v>134</v>
      </c>
      <c r="AC129" s="9">
        <v>0.02</v>
      </c>
      <c r="AD129" s="9">
        <v>7</v>
      </c>
      <c r="AE129" s="9">
        <v>12</v>
      </c>
      <c r="AF129" s="9" t="s">
        <v>3</v>
      </c>
    </row>
    <row r="130" spans="1:32" x14ac:dyDescent="0.25">
      <c r="A130" t="s">
        <v>68</v>
      </c>
      <c r="B130" t="s">
        <v>70</v>
      </c>
      <c r="C130" t="s">
        <v>827</v>
      </c>
      <c r="D130" t="s">
        <v>863</v>
      </c>
      <c r="F130">
        <v>5</v>
      </c>
      <c r="G130" t="str">
        <f t="shared" si="3"/>
        <v>39035</v>
      </c>
      <c r="H130" t="s">
        <v>346</v>
      </c>
      <c r="I130">
        <v>41.473092000936298</v>
      </c>
      <c r="J130">
        <v>-81.675955999999999</v>
      </c>
      <c r="K130" t="s">
        <v>345</v>
      </c>
      <c r="L130" t="s">
        <v>344</v>
      </c>
      <c r="O130" s="9">
        <v>0.03</v>
      </c>
      <c r="Q130" s="9" t="s">
        <v>3</v>
      </c>
      <c r="R130" s="9">
        <v>10</v>
      </c>
      <c r="S130" s="9">
        <v>2017</v>
      </c>
      <c r="T130" s="9">
        <v>36</v>
      </c>
      <c r="U130" s="9">
        <v>0.03</v>
      </c>
      <c r="V130" s="9">
        <v>10</v>
      </c>
      <c r="W130" s="9">
        <v>12</v>
      </c>
      <c r="X130" s="9" t="s">
        <v>134</v>
      </c>
      <c r="Y130" s="9">
        <v>0.03</v>
      </c>
      <c r="Z130" s="9">
        <v>5</v>
      </c>
      <c r="AA130" s="9">
        <v>12</v>
      </c>
      <c r="AB130" s="9" t="s">
        <v>134</v>
      </c>
      <c r="AC130" s="9">
        <v>0.03</v>
      </c>
      <c r="AD130" s="9">
        <v>8</v>
      </c>
      <c r="AE130" s="9">
        <v>12</v>
      </c>
      <c r="AF130" s="9" t="s">
        <v>3</v>
      </c>
    </row>
    <row r="131" spans="1:32" x14ac:dyDescent="0.25">
      <c r="A131" t="s">
        <v>68</v>
      </c>
      <c r="B131" t="s">
        <v>70</v>
      </c>
      <c r="C131" t="s">
        <v>827</v>
      </c>
      <c r="D131" t="s">
        <v>863</v>
      </c>
      <c r="F131">
        <v>5</v>
      </c>
      <c r="G131" t="str">
        <f t="shared" si="3"/>
        <v>39035</v>
      </c>
      <c r="H131" t="s">
        <v>343</v>
      </c>
      <c r="I131">
        <v>41.425850000936101</v>
      </c>
      <c r="J131">
        <v>-81.490780000000001</v>
      </c>
      <c r="K131" t="s">
        <v>342</v>
      </c>
      <c r="L131" t="s">
        <v>341</v>
      </c>
      <c r="P131" s="9">
        <v>0.01</v>
      </c>
      <c r="Q131" s="9" t="s">
        <v>135</v>
      </c>
      <c r="R131" s="9">
        <v>1</v>
      </c>
      <c r="S131" s="9">
        <v>2016</v>
      </c>
      <c r="T131" s="9">
        <v>19</v>
      </c>
      <c r="Y131" s="9">
        <v>0.01</v>
      </c>
      <c r="Z131" s="9">
        <v>1</v>
      </c>
      <c r="AA131" s="9">
        <v>7</v>
      </c>
      <c r="AB131" s="9" t="s">
        <v>134</v>
      </c>
      <c r="AC131" s="9">
        <v>0.01</v>
      </c>
      <c r="AD131" s="9">
        <v>1</v>
      </c>
      <c r="AE131" s="9">
        <v>12</v>
      </c>
      <c r="AF131" s="9" t="s">
        <v>3</v>
      </c>
    </row>
    <row r="132" spans="1:32" x14ac:dyDescent="0.25">
      <c r="A132" t="s">
        <v>68</v>
      </c>
      <c r="B132" t="s">
        <v>71</v>
      </c>
      <c r="C132" t="s">
        <v>72</v>
      </c>
      <c r="D132" t="s">
        <v>861</v>
      </c>
      <c r="F132">
        <v>5</v>
      </c>
      <c r="G132" t="str">
        <f t="shared" ref="G132:G163" si="4">LEFT(H132,5)</f>
        <v>39049</v>
      </c>
      <c r="H132" t="s">
        <v>779</v>
      </c>
      <c r="I132">
        <v>39.928531</v>
      </c>
      <c r="J132">
        <v>-82.980104999999995</v>
      </c>
      <c r="K132" t="s">
        <v>780</v>
      </c>
      <c r="O132" s="9">
        <v>0.01</v>
      </c>
      <c r="Q132" s="9" t="s">
        <v>3</v>
      </c>
      <c r="R132" s="9">
        <v>1</v>
      </c>
      <c r="S132" s="9">
        <v>2017</v>
      </c>
      <c r="T132" s="9">
        <v>36</v>
      </c>
      <c r="U132" s="9">
        <v>0.01</v>
      </c>
      <c r="V132" s="9">
        <v>1</v>
      </c>
      <c r="W132" s="9">
        <v>12</v>
      </c>
      <c r="X132" s="9" t="s">
        <v>134</v>
      </c>
      <c r="Y132" s="9">
        <v>0.01</v>
      </c>
      <c r="Z132" s="9">
        <v>1</v>
      </c>
      <c r="AA132" s="9">
        <v>12</v>
      </c>
      <c r="AB132" s="9" t="s">
        <v>134</v>
      </c>
      <c r="AC132" s="9">
        <v>0.01</v>
      </c>
      <c r="AD132" s="9">
        <v>4</v>
      </c>
      <c r="AE132" s="9">
        <v>12</v>
      </c>
      <c r="AF132" s="9" t="s">
        <v>3</v>
      </c>
    </row>
    <row r="133" spans="1:32" x14ac:dyDescent="0.25">
      <c r="A133" t="s">
        <v>68</v>
      </c>
      <c r="B133" t="s">
        <v>73</v>
      </c>
      <c r="C133" t="s">
        <v>74</v>
      </c>
      <c r="D133" t="s">
        <v>903</v>
      </c>
      <c r="E133" t="s">
        <v>947</v>
      </c>
      <c r="F133">
        <v>5</v>
      </c>
      <c r="G133" t="str">
        <f t="shared" si="4"/>
        <v>39051</v>
      </c>
      <c r="H133" t="s">
        <v>337</v>
      </c>
      <c r="I133">
        <v>41.575879999999998</v>
      </c>
      <c r="J133">
        <v>-83.995900000000006</v>
      </c>
      <c r="K133" t="s">
        <v>336</v>
      </c>
      <c r="L133" t="s">
        <v>335</v>
      </c>
      <c r="M133" t="s">
        <v>1405</v>
      </c>
      <c r="N133" t="s">
        <v>777</v>
      </c>
      <c r="O133" s="9">
        <v>0.12</v>
      </c>
      <c r="Q133" s="9" t="s">
        <v>3</v>
      </c>
      <c r="R133" s="9">
        <v>12</v>
      </c>
      <c r="S133" s="9">
        <v>2016</v>
      </c>
      <c r="T133" s="9">
        <v>36</v>
      </c>
      <c r="U133" s="9">
        <v>0.11</v>
      </c>
      <c r="V133" s="9">
        <v>1</v>
      </c>
      <c r="W133" s="9">
        <v>12</v>
      </c>
      <c r="X133" s="9" t="s">
        <v>134</v>
      </c>
      <c r="Y133" s="9">
        <v>0.12</v>
      </c>
      <c r="Z133" s="9">
        <v>12</v>
      </c>
      <c r="AA133" s="9">
        <v>12</v>
      </c>
      <c r="AB133" s="9" t="s">
        <v>134</v>
      </c>
      <c r="AC133" s="9">
        <v>7.0000000000000007E-2</v>
      </c>
      <c r="AD133" s="9">
        <v>1</v>
      </c>
      <c r="AE133" s="9">
        <v>12</v>
      </c>
      <c r="AF133" s="9" t="s">
        <v>3</v>
      </c>
    </row>
    <row r="134" spans="1:32" x14ac:dyDescent="0.25">
      <c r="A134" t="s">
        <v>68</v>
      </c>
      <c r="B134" t="s">
        <v>75</v>
      </c>
      <c r="C134" t="s">
        <v>76</v>
      </c>
      <c r="D134" t="s">
        <v>861</v>
      </c>
      <c r="E134" t="s">
        <v>941</v>
      </c>
      <c r="F134">
        <v>5</v>
      </c>
      <c r="G134" t="str">
        <f t="shared" si="4"/>
        <v>39091</v>
      </c>
      <c r="H134" t="s">
        <v>334</v>
      </c>
      <c r="I134">
        <v>40.341467000930997</v>
      </c>
      <c r="J134">
        <v>-83.758499999999998</v>
      </c>
      <c r="K134" t="s">
        <v>333</v>
      </c>
      <c r="L134" t="s">
        <v>332</v>
      </c>
      <c r="M134" t="s">
        <v>1424</v>
      </c>
      <c r="N134" t="s">
        <v>777</v>
      </c>
      <c r="P134" s="9">
        <v>0</v>
      </c>
      <c r="Q134" s="9" t="s">
        <v>135</v>
      </c>
      <c r="R134" s="9">
        <v>1</v>
      </c>
      <c r="S134" s="9">
        <v>2016</v>
      </c>
      <c r="T134" s="9">
        <v>24</v>
      </c>
      <c r="Y134" s="9">
        <v>0</v>
      </c>
      <c r="Z134" s="9">
        <v>1</v>
      </c>
      <c r="AA134" s="9">
        <v>12</v>
      </c>
      <c r="AB134" s="9" t="s">
        <v>134</v>
      </c>
      <c r="AC134" s="9">
        <v>0</v>
      </c>
      <c r="AD134" s="9">
        <v>1</v>
      </c>
      <c r="AE134" s="9">
        <v>12</v>
      </c>
      <c r="AF134" s="9" t="s">
        <v>135</v>
      </c>
    </row>
    <row r="135" spans="1:32" x14ac:dyDescent="0.25">
      <c r="A135" t="s">
        <v>68</v>
      </c>
      <c r="B135" t="s">
        <v>40</v>
      </c>
      <c r="C135" t="s">
        <v>77</v>
      </c>
      <c r="D135" t="s">
        <v>861</v>
      </c>
      <c r="F135">
        <v>5</v>
      </c>
      <c r="G135" t="str">
        <f t="shared" si="4"/>
        <v>39101</v>
      </c>
      <c r="H135" t="s">
        <v>331</v>
      </c>
      <c r="I135">
        <v>40.571579999999997</v>
      </c>
      <c r="J135">
        <v>-83.135648000000003</v>
      </c>
      <c r="K135" t="s">
        <v>330</v>
      </c>
      <c r="L135" t="s">
        <v>329</v>
      </c>
      <c r="O135" s="9">
        <v>0.03</v>
      </c>
      <c r="Q135" s="9" t="s">
        <v>3</v>
      </c>
      <c r="R135" s="9">
        <v>6</v>
      </c>
      <c r="S135" s="9">
        <v>2015</v>
      </c>
      <c r="T135" s="9">
        <v>36</v>
      </c>
      <c r="U135" s="9">
        <v>0.02</v>
      </c>
      <c r="V135" s="9">
        <v>2</v>
      </c>
      <c r="W135" s="9">
        <v>12</v>
      </c>
      <c r="X135" s="9" t="s">
        <v>134</v>
      </c>
      <c r="Y135" s="9">
        <v>0.02</v>
      </c>
      <c r="Z135" s="9">
        <v>1</v>
      </c>
      <c r="AA135" s="9">
        <v>12</v>
      </c>
      <c r="AB135" s="9" t="s">
        <v>134</v>
      </c>
      <c r="AC135" s="9">
        <v>0.03</v>
      </c>
      <c r="AD135" s="9">
        <v>6</v>
      </c>
      <c r="AE135" s="9">
        <v>12</v>
      </c>
      <c r="AF135" s="9" t="s">
        <v>3</v>
      </c>
    </row>
    <row r="136" spans="1:32" x14ac:dyDescent="0.25">
      <c r="A136" t="s">
        <v>68</v>
      </c>
      <c r="B136" t="s">
        <v>40</v>
      </c>
      <c r="C136" t="s">
        <v>77</v>
      </c>
      <c r="D136" t="s">
        <v>861</v>
      </c>
      <c r="F136">
        <v>5</v>
      </c>
      <c r="G136" t="str">
        <f t="shared" si="4"/>
        <v>39101</v>
      </c>
      <c r="H136" t="s">
        <v>328</v>
      </c>
      <c r="I136">
        <v>40.576650000000001</v>
      </c>
      <c r="J136">
        <v>-83.140219999999999</v>
      </c>
      <c r="K136" t="s">
        <v>1496</v>
      </c>
      <c r="L136" t="s">
        <v>327</v>
      </c>
      <c r="O136" s="9">
        <v>0.01</v>
      </c>
      <c r="Q136" s="9" t="s">
        <v>3</v>
      </c>
      <c r="R136" s="9">
        <v>1</v>
      </c>
      <c r="S136" s="9">
        <v>2017</v>
      </c>
      <c r="T136" s="9">
        <v>36</v>
      </c>
      <c r="U136" s="9">
        <v>0.01</v>
      </c>
      <c r="V136" s="9">
        <v>1</v>
      </c>
      <c r="W136" s="9">
        <v>12</v>
      </c>
      <c r="X136" s="9" t="s">
        <v>134</v>
      </c>
      <c r="Y136" s="9">
        <v>0.01</v>
      </c>
      <c r="Z136" s="9">
        <v>1</v>
      </c>
      <c r="AA136" s="9">
        <v>12</v>
      </c>
      <c r="AB136" s="9" t="s">
        <v>134</v>
      </c>
      <c r="AC136" s="9">
        <v>0.01</v>
      </c>
      <c r="AD136" s="9">
        <v>1</v>
      </c>
      <c r="AE136" s="9">
        <v>12</v>
      </c>
      <c r="AF136" s="9" t="s">
        <v>3</v>
      </c>
    </row>
    <row r="137" spans="1:32" x14ac:dyDescent="0.25">
      <c r="A137" t="s">
        <v>68</v>
      </c>
      <c r="B137" t="s">
        <v>326</v>
      </c>
      <c r="C137" t="s">
        <v>325</v>
      </c>
      <c r="D137" t="s">
        <v>862</v>
      </c>
      <c r="F137">
        <v>5</v>
      </c>
      <c r="G137" t="str">
        <f t="shared" si="4"/>
        <v>39113</v>
      </c>
      <c r="H137" t="s">
        <v>324</v>
      </c>
      <c r="I137">
        <v>39.714510000927497</v>
      </c>
      <c r="J137">
        <v>-84.218040000000002</v>
      </c>
      <c r="K137" t="s">
        <v>323</v>
      </c>
      <c r="L137" t="s">
        <v>322</v>
      </c>
      <c r="P137" s="9">
        <v>0.01</v>
      </c>
      <c r="Q137" s="9" t="s">
        <v>135</v>
      </c>
      <c r="R137" s="9">
        <v>8</v>
      </c>
      <c r="S137" s="9">
        <v>2015</v>
      </c>
      <c r="T137" s="9">
        <v>20</v>
      </c>
      <c r="Y137" s="9">
        <v>0</v>
      </c>
      <c r="Z137" s="9">
        <v>1</v>
      </c>
      <c r="AA137" s="9">
        <v>12</v>
      </c>
      <c r="AB137" s="9" t="s">
        <v>134</v>
      </c>
      <c r="AC137" s="9">
        <v>0.01</v>
      </c>
      <c r="AD137" s="9">
        <v>8</v>
      </c>
      <c r="AE137" s="9">
        <v>8</v>
      </c>
      <c r="AF137" s="9" t="s">
        <v>3</v>
      </c>
    </row>
    <row r="138" spans="1:32" x14ac:dyDescent="0.25">
      <c r="A138" t="s">
        <v>68</v>
      </c>
      <c r="B138" t="s">
        <v>78</v>
      </c>
      <c r="C138" t="s">
        <v>79</v>
      </c>
      <c r="D138" t="s">
        <v>863</v>
      </c>
      <c r="F138">
        <v>5</v>
      </c>
      <c r="G138" t="str">
        <f t="shared" si="4"/>
        <v>39151</v>
      </c>
      <c r="H138" t="s">
        <v>1495</v>
      </c>
      <c r="I138">
        <v>40.800320000933297</v>
      </c>
      <c r="J138">
        <v>-81.331370000000007</v>
      </c>
      <c r="K138" t="s">
        <v>1493</v>
      </c>
      <c r="L138" t="s">
        <v>1494</v>
      </c>
      <c r="P138" s="9">
        <v>0.11</v>
      </c>
      <c r="Q138" s="9" t="s">
        <v>135</v>
      </c>
      <c r="R138" s="9">
        <v>8</v>
      </c>
      <c r="S138" s="9">
        <v>2017</v>
      </c>
      <c r="T138" s="9">
        <v>5</v>
      </c>
      <c r="U138" s="9">
        <v>0.11</v>
      </c>
      <c r="V138" s="9">
        <v>8</v>
      </c>
      <c r="W138" s="9">
        <v>5</v>
      </c>
      <c r="X138" s="9" t="s">
        <v>134</v>
      </c>
    </row>
    <row r="139" spans="1:32" x14ac:dyDescent="0.25">
      <c r="A139" t="s">
        <v>68</v>
      </c>
      <c r="B139" t="s">
        <v>82</v>
      </c>
      <c r="C139" t="s">
        <v>828</v>
      </c>
      <c r="D139" t="s">
        <v>83</v>
      </c>
      <c r="F139">
        <v>5</v>
      </c>
      <c r="G139" t="str">
        <f t="shared" si="4"/>
        <v>39167</v>
      </c>
      <c r="H139" t="s">
        <v>315</v>
      </c>
      <c r="I139">
        <v>39.431470000925799</v>
      </c>
      <c r="J139">
        <v>-81.501310000000004</v>
      </c>
      <c r="K139" t="s">
        <v>314</v>
      </c>
      <c r="L139" t="s">
        <v>313</v>
      </c>
      <c r="O139" s="9">
        <v>0</v>
      </c>
      <c r="Q139" s="9" t="s">
        <v>3</v>
      </c>
      <c r="R139" s="9">
        <v>1</v>
      </c>
      <c r="S139" s="9">
        <v>2017</v>
      </c>
      <c r="T139" s="9">
        <v>36</v>
      </c>
      <c r="U139" s="9">
        <v>0</v>
      </c>
      <c r="V139" s="9">
        <v>1</v>
      </c>
      <c r="W139" s="9">
        <v>12</v>
      </c>
      <c r="X139" s="9" t="s">
        <v>134</v>
      </c>
      <c r="Y139" s="9">
        <v>0</v>
      </c>
      <c r="Z139" s="9">
        <v>1</v>
      </c>
      <c r="AA139" s="9">
        <v>12</v>
      </c>
      <c r="AB139" s="9" t="s">
        <v>134</v>
      </c>
      <c r="AC139" s="9">
        <v>0</v>
      </c>
      <c r="AD139" s="9">
        <v>1</v>
      </c>
      <c r="AE139" s="9">
        <v>12</v>
      </c>
      <c r="AF139" s="9" t="s">
        <v>3</v>
      </c>
    </row>
    <row r="140" spans="1:32" x14ac:dyDescent="0.25">
      <c r="A140" t="s">
        <v>84</v>
      </c>
      <c r="B140" t="s">
        <v>979</v>
      </c>
      <c r="C140" t="s">
        <v>303</v>
      </c>
      <c r="D140" t="s">
        <v>906</v>
      </c>
      <c r="F140">
        <v>6</v>
      </c>
      <c r="G140" t="str">
        <f t="shared" si="4"/>
        <v>40037</v>
      </c>
      <c r="H140" t="s">
        <v>980</v>
      </c>
      <c r="I140">
        <v>36.013567163965099</v>
      </c>
      <c r="J140">
        <v>-96.099143810402495</v>
      </c>
      <c r="K140" t="s">
        <v>1492</v>
      </c>
      <c r="P140" s="9">
        <v>0.01</v>
      </c>
      <c r="Q140" s="9" t="s">
        <v>135</v>
      </c>
      <c r="R140" s="9">
        <v>1</v>
      </c>
      <c r="S140" s="9">
        <v>2017</v>
      </c>
      <c r="T140" s="9">
        <v>21</v>
      </c>
      <c r="U140" s="9">
        <v>0.01</v>
      </c>
      <c r="V140" s="9">
        <v>1</v>
      </c>
      <c r="W140" s="9">
        <v>12</v>
      </c>
      <c r="X140" s="9" t="s">
        <v>134</v>
      </c>
      <c r="Y140" s="9">
        <v>0.01</v>
      </c>
      <c r="Z140" s="9">
        <v>4</v>
      </c>
      <c r="AA140" s="9">
        <v>9</v>
      </c>
      <c r="AB140" s="9" t="s">
        <v>134</v>
      </c>
    </row>
    <row r="141" spans="1:32" x14ac:dyDescent="0.25">
      <c r="A141" t="s">
        <v>84</v>
      </c>
      <c r="B141" t="s">
        <v>85</v>
      </c>
      <c r="C141" t="s">
        <v>86</v>
      </c>
      <c r="D141" t="s">
        <v>905</v>
      </c>
      <c r="F141">
        <v>6</v>
      </c>
      <c r="G141" t="str">
        <f t="shared" si="4"/>
        <v>40115</v>
      </c>
      <c r="H141" t="s">
        <v>309</v>
      </c>
      <c r="I141">
        <v>36.9846</v>
      </c>
      <c r="J141">
        <v>-94.8249</v>
      </c>
      <c r="K141" t="s">
        <v>308</v>
      </c>
      <c r="O141" s="9">
        <v>0.01</v>
      </c>
      <c r="Q141" s="9" t="s">
        <v>3</v>
      </c>
      <c r="R141" s="9">
        <v>1</v>
      </c>
      <c r="S141" s="9">
        <v>2017</v>
      </c>
      <c r="T141" s="9">
        <v>36</v>
      </c>
      <c r="U141" s="9">
        <v>0.01</v>
      </c>
      <c r="V141" s="9">
        <v>1</v>
      </c>
      <c r="W141" s="9">
        <v>12</v>
      </c>
      <c r="X141" s="9" t="s">
        <v>134</v>
      </c>
      <c r="Y141" s="9">
        <v>0.01</v>
      </c>
      <c r="Z141" s="9">
        <v>1</v>
      </c>
      <c r="AA141" s="9">
        <v>12</v>
      </c>
      <c r="AB141" s="9" t="s">
        <v>3</v>
      </c>
      <c r="AC141" s="9">
        <v>0.01</v>
      </c>
      <c r="AD141" s="9">
        <v>1</v>
      </c>
      <c r="AE141" s="9">
        <v>12</v>
      </c>
      <c r="AF141" s="9" t="s">
        <v>3</v>
      </c>
    </row>
    <row r="142" spans="1:32" x14ac:dyDescent="0.25">
      <c r="A142" t="s">
        <v>84</v>
      </c>
      <c r="B142" t="s">
        <v>85</v>
      </c>
      <c r="C142" t="s">
        <v>86</v>
      </c>
      <c r="D142" t="s">
        <v>905</v>
      </c>
      <c r="F142">
        <v>6</v>
      </c>
      <c r="G142" t="str">
        <f t="shared" si="4"/>
        <v>40115</v>
      </c>
      <c r="H142" t="s">
        <v>307</v>
      </c>
      <c r="I142">
        <v>36.985702000000003</v>
      </c>
      <c r="J142">
        <v>-94.839309999999998</v>
      </c>
      <c r="K142" t="s">
        <v>797</v>
      </c>
      <c r="O142" s="9">
        <v>0.02</v>
      </c>
      <c r="Q142" s="9" t="s">
        <v>3</v>
      </c>
      <c r="R142" s="9">
        <v>3</v>
      </c>
      <c r="S142" s="9">
        <v>2017</v>
      </c>
      <c r="T142" s="9">
        <v>36</v>
      </c>
      <c r="U142" s="9">
        <v>0.02</v>
      </c>
      <c r="V142" s="9">
        <v>3</v>
      </c>
      <c r="W142" s="9">
        <v>12</v>
      </c>
      <c r="X142" s="9" t="s">
        <v>134</v>
      </c>
      <c r="Y142" s="9">
        <v>0.02</v>
      </c>
      <c r="Z142" s="9">
        <v>2</v>
      </c>
      <c r="AA142" s="9">
        <v>12</v>
      </c>
      <c r="AB142" s="9" t="s">
        <v>3</v>
      </c>
      <c r="AC142" s="9">
        <v>0.02</v>
      </c>
      <c r="AD142" s="9">
        <v>3</v>
      </c>
      <c r="AE142" s="9">
        <v>12</v>
      </c>
      <c r="AF142" s="9" t="s">
        <v>3</v>
      </c>
    </row>
    <row r="143" spans="1:32" x14ac:dyDescent="0.25">
      <c r="A143" t="s">
        <v>84</v>
      </c>
      <c r="B143" t="s">
        <v>87</v>
      </c>
      <c r="C143" t="s">
        <v>88</v>
      </c>
      <c r="F143">
        <v>6</v>
      </c>
      <c r="G143" t="str">
        <f t="shared" si="4"/>
        <v>40121</v>
      </c>
      <c r="H143" t="s">
        <v>306</v>
      </c>
      <c r="I143">
        <v>34.829395900000002</v>
      </c>
      <c r="J143">
        <v>-95.843642299999999</v>
      </c>
      <c r="K143" t="s">
        <v>305</v>
      </c>
      <c r="P143" s="9">
        <v>0</v>
      </c>
      <c r="Q143" s="9" t="s">
        <v>135</v>
      </c>
      <c r="R143" s="9">
        <v>1</v>
      </c>
      <c r="S143" s="9">
        <v>2017</v>
      </c>
      <c r="T143" s="9">
        <v>12</v>
      </c>
      <c r="U143" s="9">
        <v>0</v>
      </c>
      <c r="V143" s="9">
        <v>1</v>
      </c>
      <c r="W143" s="9">
        <v>9</v>
      </c>
      <c r="X143" s="9" t="s">
        <v>134</v>
      </c>
      <c r="Y143" s="9">
        <v>0</v>
      </c>
      <c r="Z143" s="9">
        <v>10</v>
      </c>
      <c r="AA143" s="9">
        <v>3</v>
      </c>
      <c r="AB143" s="9" t="s">
        <v>134</v>
      </c>
    </row>
    <row r="144" spans="1:32" x14ac:dyDescent="0.25">
      <c r="A144" t="s">
        <v>84</v>
      </c>
      <c r="B144" t="s">
        <v>304</v>
      </c>
      <c r="C144" t="s">
        <v>303</v>
      </c>
      <c r="D144" t="s">
        <v>906</v>
      </c>
      <c r="F144">
        <v>6</v>
      </c>
      <c r="G144" t="str">
        <f t="shared" si="4"/>
        <v>40143</v>
      </c>
      <c r="H144" t="s">
        <v>302</v>
      </c>
      <c r="I144">
        <v>36.204902000899601</v>
      </c>
      <c r="J144">
        <v>-95.976536999999993</v>
      </c>
      <c r="K144" t="s">
        <v>301</v>
      </c>
      <c r="L144" t="s">
        <v>300</v>
      </c>
      <c r="P144" s="9">
        <v>0</v>
      </c>
      <c r="Q144" s="9" t="s">
        <v>135</v>
      </c>
      <c r="R144" s="9">
        <v>1</v>
      </c>
      <c r="S144" s="9">
        <v>2016</v>
      </c>
      <c r="T144" s="9">
        <v>23</v>
      </c>
      <c r="Y144" s="9">
        <v>0</v>
      </c>
      <c r="Z144" s="9">
        <v>1</v>
      </c>
      <c r="AA144" s="9">
        <v>11</v>
      </c>
      <c r="AB144" s="9" t="s">
        <v>134</v>
      </c>
      <c r="AC144" s="9">
        <v>0</v>
      </c>
      <c r="AD144" s="9">
        <v>1</v>
      </c>
      <c r="AE144" s="9">
        <v>12</v>
      </c>
      <c r="AF144" s="9" t="s">
        <v>3</v>
      </c>
    </row>
    <row r="145" spans="1:32" x14ac:dyDescent="0.25">
      <c r="A145" t="s">
        <v>89</v>
      </c>
      <c r="B145" t="s">
        <v>90</v>
      </c>
      <c r="C145" t="s">
        <v>92</v>
      </c>
      <c r="D145" t="s">
        <v>865</v>
      </c>
      <c r="F145">
        <v>3</v>
      </c>
      <c r="G145" t="str">
        <f t="shared" si="4"/>
        <v>42003</v>
      </c>
      <c r="H145" t="s">
        <v>299</v>
      </c>
      <c r="I145">
        <v>40.465420327998601</v>
      </c>
      <c r="J145">
        <v>-79.960757450247897</v>
      </c>
      <c r="K145" t="s">
        <v>907</v>
      </c>
      <c r="L145" t="s">
        <v>298</v>
      </c>
      <c r="O145" s="9">
        <v>0.01</v>
      </c>
      <c r="Q145" s="9" t="s">
        <v>3</v>
      </c>
      <c r="R145" s="9">
        <v>1</v>
      </c>
      <c r="S145" s="9">
        <v>2017</v>
      </c>
      <c r="T145" s="9">
        <v>36</v>
      </c>
      <c r="U145" s="9">
        <v>0.01</v>
      </c>
      <c r="V145" s="9">
        <v>1</v>
      </c>
      <c r="W145" s="9">
        <v>12</v>
      </c>
      <c r="X145" s="9" t="s">
        <v>134</v>
      </c>
      <c r="Y145" s="9">
        <v>0.01</v>
      </c>
      <c r="Z145" s="9">
        <v>1</v>
      </c>
      <c r="AA145" s="9">
        <v>12</v>
      </c>
      <c r="AB145" s="9" t="s">
        <v>3</v>
      </c>
      <c r="AC145" s="9">
        <v>0.01</v>
      </c>
      <c r="AD145" s="9">
        <v>5</v>
      </c>
      <c r="AE145" s="9">
        <v>12</v>
      </c>
      <c r="AF145" s="9" t="s">
        <v>3</v>
      </c>
    </row>
    <row r="146" spans="1:32" x14ac:dyDescent="0.25">
      <c r="A146" t="s">
        <v>89</v>
      </c>
      <c r="B146" t="s">
        <v>90</v>
      </c>
      <c r="C146" t="s">
        <v>92</v>
      </c>
      <c r="D146" t="s">
        <v>865</v>
      </c>
      <c r="F146">
        <v>3</v>
      </c>
      <c r="G146" t="str">
        <f t="shared" si="4"/>
        <v>42003</v>
      </c>
      <c r="H146" t="s">
        <v>297</v>
      </c>
      <c r="I146">
        <v>40.363016000931196</v>
      </c>
      <c r="J146">
        <v>-80.102155999999994</v>
      </c>
      <c r="K146" t="s">
        <v>908</v>
      </c>
      <c r="L146" t="s">
        <v>296</v>
      </c>
      <c r="P146" s="9">
        <v>0.01</v>
      </c>
      <c r="Q146" s="9" t="s">
        <v>135</v>
      </c>
      <c r="R146" s="9">
        <v>1</v>
      </c>
      <c r="S146" s="9">
        <v>2017</v>
      </c>
      <c r="T146" s="9">
        <v>35</v>
      </c>
      <c r="U146" s="9">
        <v>0.01</v>
      </c>
      <c r="V146" s="9">
        <v>1</v>
      </c>
      <c r="W146" s="9">
        <v>12</v>
      </c>
      <c r="X146" s="9" t="s">
        <v>134</v>
      </c>
      <c r="Y146" s="9">
        <v>0.01</v>
      </c>
      <c r="Z146" s="9">
        <v>2</v>
      </c>
      <c r="AA146" s="9">
        <v>11</v>
      </c>
      <c r="AB146" s="9" t="s">
        <v>3</v>
      </c>
      <c r="AC146" s="9">
        <v>0.01</v>
      </c>
      <c r="AD146" s="9">
        <v>2</v>
      </c>
      <c r="AE146" s="9">
        <v>12</v>
      </c>
      <c r="AF146" s="9" t="s">
        <v>3</v>
      </c>
    </row>
    <row r="147" spans="1:32" x14ac:dyDescent="0.25">
      <c r="A147" t="s">
        <v>89</v>
      </c>
      <c r="B147" t="s">
        <v>93</v>
      </c>
      <c r="C147" t="s">
        <v>92</v>
      </c>
      <c r="D147" t="s">
        <v>865</v>
      </c>
      <c r="E147" t="s">
        <v>965</v>
      </c>
      <c r="F147">
        <v>3</v>
      </c>
      <c r="G147" t="str">
        <f t="shared" si="4"/>
        <v>42007</v>
      </c>
      <c r="H147" t="s">
        <v>293</v>
      </c>
      <c r="I147">
        <v>40.638936000000001</v>
      </c>
      <c r="J147">
        <v>-80.365652999999995</v>
      </c>
      <c r="K147" t="s">
        <v>292</v>
      </c>
      <c r="M147" t="s">
        <v>1425</v>
      </c>
      <c r="N147" t="s">
        <v>774</v>
      </c>
      <c r="P147" s="9">
        <v>0.01</v>
      </c>
      <c r="Q147" s="9" t="s">
        <v>135</v>
      </c>
      <c r="R147" s="9">
        <v>1</v>
      </c>
      <c r="S147" s="9">
        <v>2017</v>
      </c>
      <c r="T147" s="9">
        <v>30</v>
      </c>
      <c r="U147" s="9">
        <v>0.01</v>
      </c>
      <c r="V147" s="9">
        <v>1</v>
      </c>
      <c r="W147" s="9">
        <v>6</v>
      </c>
      <c r="Y147" s="9">
        <v>0.01</v>
      </c>
      <c r="Z147" s="9">
        <v>1</v>
      </c>
      <c r="AA147" s="9">
        <v>12</v>
      </c>
      <c r="AB147" s="9" t="s">
        <v>3</v>
      </c>
      <c r="AC147" s="9">
        <v>0.01</v>
      </c>
      <c r="AD147" s="9">
        <v>1</v>
      </c>
      <c r="AE147" s="9">
        <v>12</v>
      </c>
      <c r="AF147" s="9" t="s">
        <v>3</v>
      </c>
    </row>
    <row r="148" spans="1:32" x14ac:dyDescent="0.25">
      <c r="A148" t="s">
        <v>89</v>
      </c>
      <c r="B148" t="s">
        <v>93</v>
      </c>
      <c r="C148" t="s">
        <v>92</v>
      </c>
      <c r="D148" t="s">
        <v>865</v>
      </c>
      <c r="E148" t="s">
        <v>965</v>
      </c>
      <c r="F148">
        <v>3</v>
      </c>
      <c r="G148" t="str">
        <f t="shared" si="4"/>
        <v>42007</v>
      </c>
      <c r="H148" t="s">
        <v>291</v>
      </c>
      <c r="I148">
        <v>40.673656000000001</v>
      </c>
      <c r="J148">
        <v>-80.317730999999995</v>
      </c>
      <c r="K148" t="s">
        <v>290</v>
      </c>
      <c r="M148" t="s">
        <v>1425</v>
      </c>
      <c r="N148" t="s">
        <v>774</v>
      </c>
      <c r="P148" s="9">
        <v>0.01</v>
      </c>
      <c r="Q148" s="9" t="s">
        <v>135</v>
      </c>
      <c r="R148" s="9">
        <v>1</v>
      </c>
      <c r="S148" s="9">
        <v>2017</v>
      </c>
      <c r="T148" s="9">
        <v>30</v>
      </c>
      <c r="U148" s="9">
        <v>0.01</v>
      </c>
      <c r="V148" s="9">
        <v>1</v>
      </c>
      <c r="W148" s="9">
        <v>6</v>
      </c>
      <c r="Y148" s="9">
        <v>0.01</v>
      </c>
      <c r="Z148" s="9">
        <v>1</v>
      </c>
      <c r="AA148" s="9">
        <v>12</v>
      </c>
      <c r="AB148" s="9" t="s">
        <v>3</v>
      </c>
      <c r="AC148" s="9">
        <v>0.01</v>
      </c>
      <c r="AD148" s="9">
        <v>1</v>
      </c>
      <c r="AE148" s="9">
        <v>12</v>
      </c>
      <c r="AF148" s="9" t="s">
        <v>3</v>
      </c>
    </row>
    <row r="149" spans="1:32" x14ac:dyDescent="0.25">
      <c r="A149" t="s">
        <v>89</v>
      </c>
      <c r="B149" t="s">
        <v>93</v>
      </c>
      <c r="C149" t="s">
        <v>92</v>
      </c>
      <c r="D149" t="s">
        <v>865</v>
      </c>
      <c r="E149" t="s">
        <v>965</v>
      </c>
      <c r="F149">
        <v>3</v>
      </c>
      <c r="G149" t="str">
        <f t="shared" si="4"/>
        <v>42007</v>
      </c>
      <c r="H149" t="s">
        <v>289</v>
      </c>
      <c r="I149">
        <v>40.685018535303101</v>
      </c>
      <c r="J149">
        <v>-80.324775199559596</v>
      </c>
      <c r="K149" t="s">
        <v>288</v>
      </c>
      <c r="M149" t="s">
        <v>1425</v>
      </c>
      <c r="N149" t="s">
        <v>774</v>
      </c>
      <c r="P149" s="9">
        <v>0.02</v>
      </c>
      <c r="Q149" s="9" t="s">
        <v>135</v>
      </c>
      <c r="R149" s="9">
        <v>6</v>
      </c>
      <c r="S149" s="9">
        <v>2016</v>
      </c>
      <c r="T149" s="9">
        <v>30</v>
      </c>
      <c r="U149" s="9">
        <v>0.01</v>
      </c>
      <c r="V149" s="9">
        <v>1</v>
      </c>
      <c r="W149" s="9">
        <v>6</v>
      </c>
      <c r="Y149" s="9">
        <v>0.02</v>
      </c>
      <c r="Z149" s="9">
        <v>6</v>
      </c>
      <c r="AA149" s="9">
        <v>12</v>
      </c>
      <c r="AB149" s="9" t="s">
        <v>3</v>
      </c>
      <c r="AC149" s="9">
        <v>0.02</v>
      </c>
      <c r="AD149" s="9">
        <v>2</v>
      </c>
      <c r="AE149" s="9">
        <v>12</v>
      </c>
      <c r="AF149" s="9" t="s">
        <v>3</v>
      </c>
    </row>
    <row r="150" spans="1:32" x14ac:dyDescent="0.25">
      <c r="A150" t="s">
        <v>89</v>
      </c>
      <c r="B150" t="s">
        <v>94</v>
      </c>
      <c r="C150" t="s">
        <v>95</v>
      </c>
      <c r="D150" t="s">
        <v>866</v>
      </c>
      <c r="E150" t="s">
        <v>967</v>
      </c>
      <c r="F150">
        <v>3</v>
      </c>
      <c r="G150" t="str">
        <f t="shared" si="4"/>
        <v>42011</v>
      </c>
      <c r="H150" t="s">
        <v>287</v>
      </c>
      <c r="I150">
        <v>40.385981000000001</v>
      </c>
      <c r="J150">
        <v>-75.912856000000005</v>
      </c>
      <c r="K150" t="s">
        <v>286</v>
      </c>
      <c r="M150" t="s">
        <v>1427</v>
      </c>
      <c r="N150" t="s">
        <v>774</v>
      </c>
      <c r="P150" s="9">
        <v>0.03</v>
      </c>
      <c r="Q150" s="9" t="s">
        <v>135</v>
      </c>
      <c r="R150" s="9">
        <v>5</v>
      </c>
      <c r="S150" s="9">
        <v>2016</v>
      </c>
      <c r="T150" s="9">
        <v>30</v>
      </c>
      <c r="U150" s="9">
        <v>0.01</v>
      </c>
      <c r="V150" s="9">
        <v>1</v>
      </c>
      <c r="W150" s="9">
        <v>6</v>
      </c>
      <c r="Y150" s="9">
        <v>0.03</v>
      </c>
      <c r="Z150" s="9">
        <v>5</v>
      </c>
      <c r="AA150" s="9">
        <v>12</v>
      </c>
      <c r="AB150" s="9" t="s">
        <v>3</v>
      </c>
      <c r="AC150" s="9">
        <v>0.02</v>
      </c>
      <c r="AD150" s="9">
        <v>4</v>
      </c>
      <c r="AE150" s="9">
        <v>12</v>
      </c>
      <c r="AF150" s="9" t="s">
        <v>3</v>
      </c>
    </row>
    <row r="151" spans="1:32" x14ac:dyDescent="0.25">
      <c r="A151" t="s">
        <v>89</v>
      </c>
      <c r="B151" t="s">
        <v>94</v>
      </c>
      <c r="C151" t="s">
        <v>95</v>
      </c>
      <c r="D151" t="s">
        <v>866</v>
      </c>
      <c r="E151" t="s">
        <v>966</v>
      </c>
      <c r="F151">
        <v>3</v>
      </c>
      <c r="G151" t="str">
        <f t="shared" si="4"/>
        <v>42011</v>
      </c>
      <c r="H151" t="s">
        <v>285</v>
      </c>
      <c r="I151">
        <v>40.477074999999999</v>
      </c>
      <c r="J151">
        <v>-75.756918999999996</v>
      </c>
      <c r="K151" t="s">
        <v>284</v>
      </c>
      <c r="M151" t="s">
        <v>1426</v>
      </c>
      <c r="N151" t="s">
        <v>774</v>
      </c>
      <c r="P151" s="9">
        <v>0.04</v>
      </c>
      <c r="Q151" s="9" t="s">
        <v>135</v>
      </c>
      <c r="R151" s="9">
        <v>6</v>
      </c>
      <c r="S151" s="9">
        <v>2015</v>
      </c>
      <c r="T151" s="9">
        <v>30</v>
      </c>
      <c r="U151" s="9">
        <v>0.03</v>
      </c>
      <c r="V151" s="9">
        <v>1</v>
      </c>
      <c r="W151" s="9">
        <v>6</v>
      </c>
      <c r="Y151" s="9">
        <v>0.03</v>
      </c>
      <c r="Z151" s="9">
        <v>3</v>
      </c>
      <c r="AA151" s="9">
        <v>12</v>
      </c>
      <c r="AB151" s="9" t="s">
        <v>3</v>
      </c>
      <c r="AC151" s="9">
        <v>0.04</v>
      </c>
      <c r="AD151" s="9">
        <v>6</v>
      </c>
      <c r="AE151" s="9">
        <v>12</v>
      </c>
      <c r="AF151" s="9" t="s">
        <v>3</v>
      </c>
    </row>
    <row r="152" spans="1:32" x14ac:dyDescent="0.25">
      <c r="A152" t="s">
        <v>89</v>
      </c>
      <c r="B152" t="s">
        <v>94</v>
      </c>
      <c r="C152" t="s">
        <v>95</v>
      </c>
      <c r="D152" t="s">
        <v>866</v>
      </c>
      <c r="E152" t="s">
        <v>966</v>
      </c>
      <c r="F152">
        <v>3</v>
      </c>
      <c r="G152" t="str">
        <f t="shared" si="4"/>
        <v>42011</v>
      </c>
      <c r="H152" t="s">
        <v>283</v>
      </c>
      <c r="I152">
        <v>40.478318999999999</v>
      </c>
      <c r="J152">
        <v>-75.753946999999997</v>
      </c>
      <c r="K152" t="s">
        <v>282</v>
      </c>
      <c r="M152" t="s">
        <v>1426</v>
      </c>
      <c r="N152" t="s">
        <v>774</v>
      </c>
      <c r="P152" s="9">
        <v>0.02</v>
      </c>
      <c r="Q152" s="9" t="s">
        <v>135</v>
      </c>
      <c r="R152" s="9">
        <v>1</v>
      </c>
      <c r="S152" s="9">
        <v>2017</v>
      </c>
      <c r="T152" s="9">
        <v>30</v>
      </c>
      <c r="U152" s="9">
        <v>0.02</v>
      </c>
      <c r="V152" s="9">
        <v>1</v>
      </c>
      <c r="W152" s="9">
        <v>6</v>
      </c>
      <c r="Y152" s="9">
        <v>0.02</v>
      </c>
      <c r="Z152" s="9">
        <v>1</v>
      </c>
      <c r="AA152" s="9">
        <v>12</v>
      </c>
      <c r="AB152" s="9" t="s">
        <v>3</v>
      </c>
      <c r="AC152" s="9">
        <v>0.02</v>
      </c>
      <c r="AD152" s="9">
        <v>1</v>
      </c>
      <c r="AE152" s="9">
        <v>12</v>
      </c>
      <c r="AF152" s="9" t="s">
        <v>3</v>
      </c>
    </row>
    <row r="153" spans="1:32" x14ac:dyDescent="0.25">
      <c r="A153" t="s">
        <v>89</v>
      </c>
      <c r="B153" t="s">
        <v>94</v>
      </c>
      <c r="C153" t="s">
        <v>95</v>
      </c>
      <c r="D153" t="s">
        <v>866</v>
      </c>
      <c r="E153" t="s">
        <v>967</v>
      </c>
      <c r="F153">
        <v>3</v>
      </c>
      <c r="G153" t="str">
        <f t="shared" si="4"/>
        <v>42011</v>
      </c>
      <c r="H153" t="s">
        <v>281</v>
      </c>
      <c r="I153">
        <v>40.377222000000003</v>
      </c>
      <c r="J153">
        <v>-75.914444000000003</v>
      </c>
      <c r="K153" t="s">
        <v>280</v>
      </c>
      <c r="L153" t="s">
        <v>279</v>
      </c>
      <c r="M153" t="s">
        <v>1427</v>
      </c>
      <c r="N153" t="s">
        <v>774</v>
      </c>
      <c r="P153" s="9">
        <v>0.03</v>
      </c>
      <c r="Q153" s="9" t="s">
        <v>135</v>
      </c>
      <c r="R153" s="9">
        <v>1</v>
      </c>
      <c r="S153" s="9">
        <v>2015</v>
      </c>
      <c r="T153" s="9">
        <v>30</v>
      </c>
      <c r="U153" s="9">
        <v>0.01</v>
      </c>
      <c r="V153" s="9">
        <v>1</v>
      </c>
      <c r="W153" s="9">
        <v>6</v>
      </c>
      <c r="Y153" s="9">
        <v>0.01</v>
      </c>
      <c r="Z153" s="9">
        <v>1</v>
      </c>
      <c r="AA153" s="9">
        <v>12</v>
      </c>
      <c r="AB153" s="9" t="s">
        <v>3</v>
      </c>
      <c r="AC153" s="9">
        <v>0.03</v>
      </c>
      <c r="AD153" s="9">
        <v>1</v>
      </c>
      <c r="AE153" s="9">
        <v>12</v>
      </c>
      <c r="AF153" s="9" t="s">
        <v>3</v>
      </c>
    </row>
    <row r="154" spans="1:32" x14ac:dyDescent="0.25">
      <c r="A154" t="s">
        <v>89</v>
      </c>
      <c r="B154" t="s">
        <v>96</v>
      </c>
      <c r="C154" t="s">
        <v>97</v>
      </c>
      <c r="D154" t="s">
        <v>860</v>
      </c>
      <c r="F154">
        <v>3</v>
      </c>
      <c r="G154" t="str">
        <f t="shared" si="4"/>
        <v>42025</v>
      </c>
      <c r="H154" t="s">
        <v>118</v>
      </c>
      <c r="I154">
        <v>40.814203999999997</v>
      </c>
      <c r="J154">
        <v>-75.580448000000004</v>
      </c>
      <c r="K154" t="s">
        <v>278</v>
      </c>
      <c r="O154" s="9">
        <v>0.16</v>
      </c>
      <c r="Q154" s="9" t="s">
        <v>3</v>
      </c>
      <c r="R154" s="9">
        <v>5</v>
      </c>
      <c r="S154" s="9">
        <v>2015</v>
      </c>
      <c r="T154" s="9">
        <v>30</v>
      </c>
      <c r="U154" s="9">
        <v>0.1</v>
      </c>
      <c r="V154" s="9">
        <v>2</v>
      </c>
      <c r="W154" s="9">
        <v>6</v>
      </c>
      <c r="Y154" s="9">
        <v>0.11</v>
      </c>
      <c r="Z154" s="9">
        <v>3</v>
      </c>
      <c r="AA154" s="9">
        <v>12</v>
      </c>
      <c r="AB154" s="9" t="s">
        <v>3</v>
      </c>
      <c r="AC154" s="9">
        <v>0.16</v>
      </c>
      <c r="AD154" s="9">
        <v>5</v>
      </c>
      <c r="AE154" s="9">
        <v>12</v>
      </c>
      <c r="AF154" s="9" t="s">
        <v>3</v>
      </c>
    </row>
    <row r="155" spans="1:32" x14ac:dyDescent="0.25">
      <c r="A155" t="s">
        <v>89</v>
      </c>
      <c r="B155" t="s">
        <v>37</v>
      </c>
      <c r="C155" t="s">
        <v>255</v>
      </c>
      <c r="D155" t="s">
        <v>866</v>
      </c>
      <c r="F155">
        <v>3</v>
      </c>
      <c r="G155" t="str">
        <f t="shared" si="4"/>
        <v>42045</v>
      </c>
      <c r="H155" t="s">
        <v>277</v>
      </c>
      <c r="I155">
        <v>39.835555999999997</v>
      </c>
      <c r="J155">
        <v>-75.372500000000002</v>
      </c>
      <c r="K155" t="s">
        <v>276</v>
      </c>
      <c r="L155" t="s">
        <v>275</v>
      </c>
      <c r="P155" s="9">
        <v>0.01</v>
      </c>
      <c r="Q155" s="9" t="s">
        <v>135</v>
      </c>
      <c r="R155" s="9">
        <v>1</v>
      </c>
      <c r="S155" s="9">
        <v>2017</v>
      </c>
      <c r="T155" s="9">
        <v>30</v>
      </c>
      <c r="U155" s="9">
        <v>0.01</v>
      </c>
      <c r="V155" s="9">
        <v>1</v>
      </c>
      <c r="W155" s="9">
        <v>6</v>
      </c>
      <c r="Y155" s="9">
        <v>0.01</v>
      </c>
      <c r="Z155" s="9">
        <v>1</v>
      </c>
      <c r="AA155" s="9">
        <v>12</v>
      </c>
      <c r="AB155" s="9" t="s">
        <v>3</v>
      </c>
      <c r="AC155" s="9">
        <v>0.01</v>
      </c>
      <c r="AD155" s="9">
        <v>1</v>
      </c>
      <c r="AE155" s="9">
        <v>12</v>
      </c>
      <c r="AF155" s="9" t="s">
        <v>3</v>
      </c>
    </row>
    <row r="156" spans="1:32" x14ac:dyDescent="0.25">
      <c r="A156" t="s">
        <v>89</v>
      </c>
      <c r="B156" t="s">
        <v>37</v>
      </c>
      <c r="C156" t="s">
        <v>255</v>
      </c>
      <c r="D156" t="s">
        <v>866</v>
      </c>
      <c r="F156">
        <v>3</v>
      </c>
      <c r="G156" t="str">
        <f t="shared" si="4"/>
        <v>42045</v>
      </c>
      <c r="H156" t="s">
        <v>274</v>
      </c>
      <c r="I156">
        <v>39.862927999999997</v>
      </c>
      <c r="J156">
        <v>-75.325688999999997</v>
      </c>
      <c r="K156" t="s">
        <v>273</v>
      </c>
      <c r="P156" s="9">
        <v>0.01</v>
      </c>
      <c r="Q156" s="9" t="s">
        <v>135</v>
      </c>
      <c r="R156" s="9">
        <v>1</v>
      </c>
      <c r="S156" s="9">
        <v>2017</v>
      </c>
      <c r="T156" s="9">
        <v>30</v>
      </c>
      <c r="U156" s="9">
        <v>0.01</v>
      </c>
      <c r="V156" s="9">
        <v>1</v>
      </c>
      <c r="W156" s="9">
        <v>6</v>
      </c>
      <c r="Y156" s="9">
        <v>0.01</v>
      </c>
      <c r="Z156" s="9">
        <v>1</v>
      </c>
      <c r="AA156" s="9">
        <v>12</v>
      </c>
      <c r="AB156" s="9" t="s">
        <v>3</v>
      </c>
      <c r="AC156" s="9">
        <v>0.01</v>
      </c>
      <c r="AD156" s="9">
        <v>1</v>
      </c>
      <c r="AE156" s="9">
        <v>12</v>
      </c>
      <c r="AF156" s="9" t="s">
        <v>3</v>
      </c>
    </row>
    <row r="157" spans="1:32" x14ac:dyDescent="0.25">
      <c r="A157" t="s">
        <v>89</v>
      </c>
      <c r="B157" t="s">
        <v>71</v>
      </c>
      <c r="C157" t="s">
        <v>829</v>
      </c>
      <c r="D157" t="s">
        <v>887</v>
      </c>
      <c r="F157">
        <v>3</v>
      </c>
      <c r="G157" t="str">
        <f t="shared" si="4"/>
        <v>42055</v>
      </c>
      <c r="H157" t="s">
        <v>272</v>
      </c>
      <c r="I157">
        <v>40.059828000000003</v>
      </c>
      <c r="J157">
        <v>-77.710607999999993</v>
      </c>
      <c r="K157" t="s">
        <v>271</v>
      </c>
      <c r="P157" s="9">
        <v>0.01</v>
      </c>
      <c r="Q157" s="9" t="s">
        <v>135</v>
      </c>
      <c r="R157" s="9">
        <v>1</v>
      </c>
      <c r="S157" s="9">
        <v>2017</v>
      </c>
      <c r="T157" s="9">
        <v>27</v>
      </c>
      <c r="U157" s="9">
        <v>0.01</v>
      </c>
      <c r="V157" s="9">
        <v>1</v>
      </c>
      <c r="W157" s="9">
        <v>3</v>
      </c>
      <c r="Y157" s="9">
        <v>0.01</v>
      </c>
      <c r="Z157" s="9">
        <v>1</v>
      </c>
      <c r="AA157" s="9">
        <v>12</v>
      </c>
      <c r="AB157" s="9" t="s">
        <v>3</v>
      </c>
      <c r="AC157" s="9">
        <v>0.01</v>
      </c>
      <c r="AD157" s="9">
        <v>1</v>
      </c>
      <c r="AE157" s="9">
        <v>12</v>
      </c>
      <c r="AF157" s="9" t="s">
        <v>3</v>
      </c>
    </row>
    <row r="158" spans="1:32" x14ac:dyDescent="0.25">
      <c r="A158" t="s">
        <v>89</v>
      </c>
      <c r="B158" t="s">
        <v>36</v>
      </c>
      <c r="C158" t="s">
        <v>270</v>
      </c>
      <c r="D158" t="s">
        <v>865</v>
      </c>
      <c r="F158">
        <v>3</v>
      </c>
      <c r="G158" t="str">
        <f t="shared" si="4"/>
        <v>42063</v>
      </c>
      <c r="H158" t="s">
        <v>269</v>
      </c>
      <c r="I158">
        <v>40.652510999999997</v>
      </c>
      <c r="J158">
        <v>-79.292769000000007</v>
      </c>
      <c r="K158" t="s">
        <v>268</v>
      </c>
      <c r="P158" s="9">
        <v>0.01</v>
      </c>
      <c r="Q158" s="9" t="s">
        <v>135</v>
      </c>
      <c r="R158" s="9">
        <v>1</v>
      </c>
      <c r="S158" s="9">
        <v>2017</v>
      </c>
      <c r="T158" s="9">
        <v>27</v>
      </c>
      <c r="U158" s="9">
        <v>0.01</v>
      </c>
      <c r="V158" s="9">
        <v>1</v>
      </c>
      <c r="W158" s="9">
        <v>3</v>
      </c>
      <c r="Y158" s="9">
        <v>0.01</v>
      </c>
      <c r="Z158" s="9">
        <v>1</v>
      </c>
      <c r="AA158" s="9">
        <v>12</v>
      </c>
      <c r="AB158" s="9" t="s">
        <v>3</v>
      </c>
      <c r="AC158" s="9">
        <v>0.01</v>
      </c>
      <c r="AD158" s="9">
        <v>1</v>
      </c>
      <c r="AE158" s="9">
        <v>12</v>
      </c>
      <c r="AF158" s="9" t="s">
        <v>3</v>
      </c>
    </row>
    <row r="159" spans="1:32" x14ac:dyDescent="0.25">
      <c r="A159" t="s">
        <v>89</v>
      </c>
      <c r="B159" t="s">
        <v>267</v>
      </c>
      <c r="C159" t="s">
        <v>266</v>
      </c>
      <c r="F159">
        <v>3</v>
      </c>
      <c r="G159" t="str">
        <f t="shared" si="4"/>
        <v>42071</v>
      </c>
      <c r="H159" t="s">
        <v>265</v>
      </c>
      <c r="I159">
        <v>40.108944000000001</v>
      </c>
      <c r="J159">
        <v>-76.472234999999998</v>
      </c>
      <c r="K159" t="s">
        <v>264</v>
      </c>
      <c r="O159" s="9">
        <v>0.23</v>
      </c>
      <c r="Q159" s="9" t="s">
        <v>3</v>
      </c>
      <c r="R159" s="9">
        <v>1</v>
      </c>
      <c r="S159" s="9">
        <v>2015</v>
      </c>
      <c r="T159" s="9">
        <v>30</v>
      </c>
      <c r="U159" s="9">
        <v>7.0000000000000007E-2</v>
      </c>
      <c r="V159" s="9">
        <v>1</v>
      </c>
      <c r="W159" s="9">
        <v>6</v>
      </c>
      <c r="Y159" s="9">
        <v>7.0000000000000007E-2</v>
      </c>
      <c r="Z159" s="9">
        <v>12</v>
      </c>
      <c r="AA159" s="9">
        <v>12</v>
      </c>
      <c r="AB159" s="9" t="s">
        <v>3</v>
      </c>
      <c r="AC159" s="9">
        <v>0.23</v>
      </c>
      <c r="AD159" s="9">
        <v>1</v>
      </c>
      <c r="AE159" s="9">
        <v>12</v>
      </c>
      <c r="AF159" s="9" t="s">
        <v>3</v>
      </c>
    </row>
    <row r="160" spans="1:32" x14ac:dyDescent="0.25">
      <c r="A160" t="s">
        <v>89</v>
      </c>
      <c r="B160" t="s">
        <v>263</v>
      </c>
      <c r="C160" t="s">
        <v>262</v>
      </c>
      <c r="D160" t="s">
        <v>865</v>
      </c>
      <c r="F160">
        <v>3</v>
      </c>
      <c r="G160" t="str">
        <f t="shared" si="4"/>
        <v>42073</v>
      </c>
      <c r="H160" t="s">
        <v>261</v>
      </c>
      <c r="I160">
        <v>40.860030999999999</v>
      </c>
      <c r="J160">
        <v>-80.279092000000006</v>
      </c>
      <c r="K160" t="s">
        <v>260</v>
      </c>
      <c r="P160" s="9">
        <v>0.03</v>
      </c>
      <c r="Q160" s="9" t="s">
        <v>135</v>
      </c>
      <c r="R160" s="9">
        <v>10</v>
      </c>
      <c r="S160" s="9">
        <v>2016</v>
      </c>
      <c r="T160" s="9">
        <v>30</v>
      </c>
      <c r="U160" s="9">
        <v>0.02</v>
      </c>
      <c r="V160" s="9">
        <v>1</v>
      </c>
      <c r="W160" s="9">
        <v>6</v>
      </c>
      <c r="Y160" s="9">
        <v>0.03</v>
      </c>
      <c r="Z160" s="9">
        <v>10</v>
      </c>
      <c r="AA160" s="9">
        <v>12</v>
      </c>
      <c r="AB160" s="9" t="s">
        <v>3</v>
      </c>
      <c r="AC160" s="9">
        <v>0.02</v>
      </c>
      <c r="AD160" s="9">
        <v>11</v>
      </c>
      <c r="AE160" s="9">
        <v>12</v>
      </c>
      <c r="AF160" s="9" t="s">
        <v>3</v>
      </c>
    </row>
    <row r="161" spans="1:32" x14ac:dyDescent="0.25">
      <c r="A161" t="s">
        <v>89</v>
      </c>
      <c r="B161" t="s">
        <v>259</v>
      </c>
      <c r="C161" t="s">
        <v>830</v>
      </c>
      <c r="F161">
        <v>3</v>
      </c>
      <c r="G161" t="str">
        <f t="shared" si="4"/>
        <v>42079</v>
      </c>
      <c r="H161" t="s">
        <v>258</v>
      </c>
      <c r="I161">
        <v>41.348869000000001</v>
      </c>
      <c r="J161">
        <v>-75.747321999999997</v>
      </c>
      <c r="K161" t="s">
        <v>257</v>
      </c>
      <c r="P161" s="9">
        <v>0.02</v>
      </c>
      <c r="Q161" s="9" t="s">
        <v>135</v>
      </c>
      <c r="R161" s="9">
        <v>5</v>
      </c>
      <c r="S161" s="9">
        <v>2015</v>
      </c>
      <c r="T161" s="9">
        <v>30</v>
      </c>
      <c r="U161" s="9">
        <v>0.01</v>
      </c>
      <c r="V161" s="9">
        <v>1</v>
      </c>
      <c r="W161" s="9">
        <v>6</v>
      </c>
      <c r="Y161" s="9">
        <v>0.01</v>
      </c>
      <c r="Z161" s="9">
        <v>1</v>
      </c>
      <c r="AA161" s="9">
        <v>12</v>
      </c>
      <c r="AB161" s="9" t="s">
        <v>3</v>
      </c>
      <c r="AC161" s="9">
        <v>0.02</v>
      </c>
      <c r="AD161" s="9">
        <v>5</v>
      </c>
      <c r="AE161" s="9">
        <v>12</v>
      </c>
      <c r="AF161" s="9" t="s">
        <v>3</v>
      </c>
    </row>
    <row r="162" spans="1:32" x14ac:dyDescent="0.25">
      <c r="A162" t="s">
        <v>89</v>
      </c>
      <c r="B162" t="s">
        <v>256</v>
      </c>
      <c r="C162" t="s">
        <v>255</v>
      </c>
      <c r="D162" t="s">
        <v>866</v>
      </c>
      <c r="F162">
        <v>3</v>
      </c>
      <c r="G162" t="str">
        <f t="shared" si="4"/>
        <v>42101</v>
      </c>
      <c r="H162" t="s">
        <v>771</v>
      </c>
      <c r="I162">
        <v>39.991388999999998</v>
      </c>
      <c r="J162">
        <v>-75.080832999999998</v>
      </c>
      <c r="K162" t="s">
        <v>772</v>
      </c>
      <c r="L162" t="s">
        <v>773</v>
      </c>
      <c r="P162" s="9">
        <v>0.04</v>
      </c>
      <c r="Q162" s="9" t="s">
        <v>135</v>
      </c>
      <c r="R162" s="9">
        <v>8</v>
      </c>
      <c r="S162" s="9">
        <v>2016</v>
      </c>
      <c r="T162" s="9">
        <v>24</v>
      </c>
      <c r="Y162" s="9">
        <v>0.04</v>
      </c>
      <c r="Z162" s="9">
        <v>8</v>
      </c>
      <c r="AA162" s="9">
        <v>12</v>
      </c>
      <c r="AB162" s="9" t="s">
        <v>3</v>
      </c>
      <c r="AC162" s="9">
        <v>0.02</v>
      </c>
      <c r="AD162" s="9">
        <v>2</v>
      </c>
      <c r="AE162" s="9">
        <v>12</v>
      </c>
      <c r="AF162" s="9" t="s">
        <v>3</v>
      </c>
    </row>
    <row r="163" spans="1:32" x14ac:dyDescent="0.25">
      <c r="A163" t="s">
        <v>89</v>
      </c>
      <c r="B163" t="s">
        <v>254</v>
      </c>
      <c r="C163" t="s">
        <v>92</v>
      </c>
      <c r="D163" t="s">
        <v>865</v>
      </c>
      <c r="F163">
        <v>3</v>
      </c>
      <c r="G163" t="str">
        <f t="shared" si="4"/>
        <v>42129</v>
      </c>
      <c r="H163" t="s">
        <v>253</v>
      </c>
      <c r="I163">
        <v>40.392921999999999</v>
      </c>
      <c r="J163">
        <v>-79.024456000000001</v>
      </c>
      <c r="K163" t="s">
        <v>252</v>
      </c>
      <c r="P163" s="9">
        <v>0.01</v>
      </c>
      <c r="Q163" s="9" t="s">
        <v>135</v>
      </c>
      <c r="R163" s="9">
        <v>1</v>
      </c>
      <c r="S163" s="9">
        <v>2017</v>
      </c>
      <c r="T163" s="9">
        <v>25</v>
      </c>
      <c r="U163" s="9">
        <v>0.01</v>
      </c>
      <c r="V163" s="9">
        <v>1</v>
      </c>
      <c r="W163" s="9">
        <v>6</v>
      </c>
      <c r="Y163" s="9">
        <v>0.01</v>
      </c>
      <c r="Z163" s="9">
        <v>1</v>
      </c>
      <c r="AA163" s="9">
        <v>10</v>
      </c>
      <c r="AB163" s="9" t="s">
        <v>3</v>
      </c>
      <c r="AC163" s="9">
        <v>0.01</v>
      </c>
      <c r="AD163" s="9">
        <v>1</v>
      </c>
      <c r="AE163" s="9">
        <v>9</v>
      </c>
      <c r="AF163" s="9" t="s">
        <v>3</v>
      </c>
    </row>
    <row r="164" spans="1:32" x14ac:dyDescent="0.25">
      <c r="A164" t="s">
        <v>249</v>
      </c>
      <c r="B164" t="s">
        <v>1478</v>
      </c>
      <c r="C164" t="s">
        <v>1477</v>
      </c>
      <c r="F164">
        <v>4</v>
      </c>
      <c r="G164" t="str">
        <f t="shared" ref="G164:G195" si="5">LEFT(H164,5)</f>
        <v>45041</v>
      </c>
      <c r="H164" t="s">
        <v>1486</v>
      </c>
      <c r="I164">
        <v>34.155670000000001</v>
      </c>
      <c r="J164">
        <v>-79.569829999999996</v>
      </c>
      <c r="K164" t="s">
        <v>1484</v>
      </c>
      <c r="L164" t="s">
        <v>1485</v>
      </c>
      <c r="P164" s="9">
        <v>0.04</v>
      </c>
      <c r="Q164" s="9" t="s">
        <v>135</v>
      </c>
      <c r="R164" s="9">
        <v>9</v>
      </c>
      <c r="S164" s="9">
        <v>2017</v>
      </c>
      <c r="T164" s="9">
        <v>26</v>
      </c>
      <c r="U164" s="9">
        <v>0.04</v>
      </c>
      <c r="V164" s="9">
        <v>9</v>
      </c>
      <c r="W164" s="9">
        <v>12</v>
      </c>
      <c r="Y164" s="9">
        <v>0.02</v>
      </c>
      <c r="Z164" s="9">
        <v>8</v>
      </c>
      <c r="AA164" s="9">
        <v>7</v>
      </c>
      <c r="AB164" s="9" t="s">
        <v>134</v>
      </c>
      <c r="AC164" s="9">
        <v>0.04</v>
      </c>
      <c r="AD164" s="9">
        <v>10</v>
      </c>
      <c r="AE164" s="9">
        <v>7</v>
      </c>
      <c r="AF164" s="9" t="s">
        <v>134</v>
      </c>
    </row>
    <row r="165" spans="1:32" x14ac:dyDescent="0.25">
      <c r="A165" t="s">
        <v>249</v>
      </c>
      <c r="B165" t="s">
        <v>1478</v>
      </c>
      <c r="C165" t="s">
        <v>1477</v>
      </c>
      <c r="F165">
        <v>4</v>
      </c>
      <c r="G165" t="str">
        <f t="shared" si="5"/>
        <v>45041</v>
      </c>
      <c r="H165" t="s">
        <v>1483</v>
      </c>
      <c r="I165">
        <v>34.164160000000003</v>
      </c>
      <c r="J165">
        <v>-79.572329999999994</v>
      </c>
      <c r="K165" t="s">
        <v>1481</v>
      </c>
      <c r="L165" t="s">
        <v>1482</v>
      </c>
      <c r="P165" s="9">
        <v>0.08</v>
      </c>
      <c r="Q165" s="9" t="s">
        <v>135</v>
      </c>
      <c r="R165" s="9">
        <v>1</v>
      </c>
      <c r="S165" s="9">
        <v>2017</v>
      </c>
      <c r="T165" s="9">
        <v>33</v>
      </c>
      <c r="U165" s="9">
        <v>0.08</v>
      </c>
      <c r="V165" s="9">
        <v>1</v>
      </c>
      <c r="W165" s="9">
        <v>12</v>
      </c>
      <c r="Y165" s="9">
        <v>7.0000000000000007E-2</v>
      </c>
      <c r="Z165" s="9">
        <v>12</v>
      </c>
      <c r="AA165" s="9">
        <v>9</v>
      </c>
      <c r="AB165" s="9" t="s">
        <v>134</v>
      </c>
      <c r="AC165" s="9">
        <v>0.06</v>
      </c>
      <c r="AD165" s="9">
        <v>9</v>
      </c>
      <c r="AE165" s="9">
        <v>12</v>
      </c>
      <c r="AF165" s="9" t="s">
        <v>134</v>
      </c>
    </row>
    <row r="166" spans="1:32" x14ac:dyDescent="0.25">
      <c r="A166" t="s">
        <v>249</v>
      </c>
      <c r="B166" t="s">
        <v>1478</v>
      </c>
      <c r="C166" t="s">
        <v>1477</v>
      </c>
      <c r="F166">
        <v>4</v>
      </c>
      <c r="G166" t="str">
        <f t="shared" si="5"/>
        <v>45041</v>
      </c>
      <c r="H166" t="s">
        <v>1479</v>
      </c>
      <c r="I166">
        <v>34.167499999999997</v>
      </c>
      <c r="J166">
        <v>-79.562659999999994</v>
      </c>
      <c r="K166" t="s">
        <v>1475</v>
      </c>
      <c r="L166" t="s">
        <v>1476</v>
      </c>
      <c r="P166" s="9">
        <v>0.03</v>
      </c>
      <c r="Q166" s="9" t="s">
        <v>135</v>
      </c>
      <c r="R166" s="9">
        <v>3</v>
      </c>
      <c r="S166" s="9">
        <v>2016</v>
      </c>
      <c r="T166" s="9">
        <v>22</v>
      </c>
      <c r="U166" s="9">
        <v>0.02</v>
      </c>
      <c r="V166" s="9">
        <v>5</v>
      </c>
      <c r="W166" s="9">
        <v>8</v>
      </c>
      <c r="Y166" s="9">
        <v>0.03</v>
      </c>
      <c r="Z166" s="9">
        <v>3</v>
      </c>
      <c r="AA166" s="9">
        <v>7</v>
      </c>
      <c r="AB166" s="9" t="s">
        <v>134</v>
      </c>
      <c r="AC166" s="9">
        <v>0.03</v>
      </c>
      <c r="AD166" s="9">
        <v>2</v>
      </c>
      <c r="AE166" s="9">
        <v>7</v>
      </c>
      <c r="AF166" s="9" t="s">
        <v>134</v>
      </c>
    </row>
    <row r="167" spans="1:32" x14ac:dyDescent="0.25">
      <c r="A167" t="s">
        <v>249</v>
      </c>
      <c r="B167" t="s">
        <v>248</v>
      </c>
      <c r="C167" t="s">
        <v>981</v>
      </c>
      <c r="D167" t="s">
        <v>982</v>
      </c>
      <c r="F167">
        <v>4</v>
      </c>
      <c r="G167" t="str">
        <f t="shared" si="5"/>
        <v>45079</v>
      </c>
      <c r="H167" t="s">
        <v>251</v>
      </c>
      <c r="I167">
        <v>34.093958999999998</v>
      </c>
      <c r="J167">
        <v>-80.962304000000003</v>
      </c>
      <c r="K167" t="s">
        <v>986</v>
      </c>
      <c r="L167" t="s">
        <v>250</v>
      </c>
      <c r="P167" s="9">
        <v>0</v>
      </c>
      <c r="Q167" s="9" t="s">
        <v>135</v>
      </c>
      <c r="R167" s="9">
        <v>1</v>
      </c>
      <c r="S167" s="9">
        <v>2017</v>
      </c>
      <c r="T167" s="9">
        <v>33</v>
      </c>
      <c r="U167" s="9">
        <v>0</v>
      </c>
      <c r="V167" s="9">
        <v>1</v>
      </c>
      <c r="W167" s="9">
        <v>9</v>
      </c>
      <c r="Y167" s="9">
        <v>0</v>
      </c>
      <c r="Z167" s="9">
        <v>1</v>
      </c>
      <c r="AA167" s="9">
        <v>12</v>
      </c>
      <c r="AC167" s="9">
        <v>0</v>
      </c>
      <c r="AD167" s="9">
        <v>1</v>
      </c>
      <c r="AE167" s="9">
        <v>12</v>
      </c>
      <c r="AF167" s="9" t="s">
        <v>796</v>
      </c>
    </row>
    <row r="168" spans="1:32" x14ac:dyDescent="0.25">
      <c r="A168" t="s">
        <v>100</v>
      </c>
      <c r="B168" t="s">
        <v>101</v>
      </c>
      <c r="C168" t="s">
        <v>102</v>
      </c>
      <c r="D168" t="s">
        <v>912</v>
      </c>
      <c r="F168">
        <v>4</v>
      </c>
      <c r="G168" t="str">
        <f t="shared" si="5"/>
        <v>47093</v>
      </c>
      <c r="H168" t="s">
        <v>117</v>
      </c>
      <c r="I168">
        <v>35.98104</v>
      </c>
      <c r="J168">
        <v>-83.954311000000004</v>
      </c>
      <c r="K168" t="s">
        <v>913</v>
      </c>
      <c r="P168" s="9">
        <v>0.13</v>
      </c>
      <c r="Q168" s="9" t="s">
        <v>135</v>
      </c>
      <c r="R168" s="9">
        <v>4</v>
      </c>
      <c r="S168" s="9">
        <v>2016</v>
      </c>
      <c r="T168" s="9">
        <v>33</v>
      </c>
      <c r="U168" s="9">
        <v>0.06</v>
      </c>
      <c r="V168" s="9">
        <v>4</v>
      </c>
      <c r="W168" s="9">
        <v>9</v>
      </c>
      <c r="X168" s="9" t="s">
        <v>134</v>
      </c>
      <c r="Y168" s="9">
        <v>0.13</v>
      </c>
      <c r="Z168" s="9">
        <v>4</v>
      </c>
      <c r="AA168" s="9">
        <v>12</v>
      </c>
      <c r="AB168" s="9" t="s">
        <v>3</v>
      </c>
      <c r="AC168" s="9">
        <v>0.06</v>
      </c>
      <c r="AD168" s="9">
        <v>7</v>
      </c>
      <c r="AE168" s="9">
        <v>12</v>
      </c>
      <c r="AF168" s="9" t="s">
        <v>796</v>
      </c>
    </row>
    <row r="169" spans="1:32" x14ac:dyDescent="0.25">
      <c r="A169" t="s">
        <v>100</v>
      </c>
      <c r="B169" t="s">
        <v>101</v>
      </c>
      <c r="C169" t="s">
        <v>102</v>
      </c>
      <c r="D169" t="s">
        <v>912</v>
      </c>
      <c r="F169">
        <v>4</v>
      </c>
      <c r="G169" t="str">
        <f t="shared" si="5"/>
        <v>47093</v>
      </c>
      <c r="H169" t="s">
        <v>247</v>
      </c>
      <c r="I169">
        <v>35.983056000897399</v>
      </c>
      <c r="J169">
        <v>-83.952252999999999</v>
      </c>
      <c r="K169" t="s">
        <v>1395</v>
      </c>
      <c r="L169" t="s">
        <v>246</v>
      </c>
      <c r="P169" s="9">
        <v>0.02</v>
      </c>
      <c r="Q169" s="9" t="s">
        <v>135</v>
      </c>
      <c r="R169" s="9">
        <v>1</v>
      </c>
      <c r="S169" s="9">
        <v>2017</v>
      </c>
      <c r="T169" s="9">
        <v>16</v>
      </c>
      <c r="U169" s="9">
        <v>0.02</v>
      </c>
      <c r="V169" s="9">
        <v>1</v>
      </c>
      <c r="W169" s="9">
        <v>12</v>
      </c>
      <c r="X169" s="9" t="s">
        <v>134</v>
      </c>
      <c r="Y169" s="9">
        <v>0.02</v>
      </c>
      <c r="Z169" s="9">
        <v>11</v>
      </c>
      <c r="AA169" s="9">
        <v>4</v>
      </c>
      <c r="AB169" s="9" t="s">
        <v>3</v>
      </c>
    </row>
    <row r="170" spans="1:32" x14ac:dyDescent="0.25">
      <c r="A170" t="s">
        <v>100</v>
      </c>
      <c r="B170" t="s">
        <v>101</v>
      </c>
      <c r="C170" t="s">
        <v>102</v>
      </c>
      <c r="D170" t="s">
        <v>912</v>
      </c>
      <c r="F170">
        <v>4</v>
      </c>
      <c r="G170" t="str">
        <f t="shared" si="5"/>
        <v>47093</v>
      </c>
      <c r="H170" t="s">
        <v>245</v>
      </c>
      <c r="I170">
        <v>35.978074000897301</v>
      </c>
      <c r="J170">
        <v>-83.950665999999998</v>
      </c>
      <c r="K170" t="s">
        <v>244</v>
      </c>
      <c r="L170" t="s">
        <v>243</v>
      </c>
      <c r="P170" s="9">
        <v>0.02</v>
      </c>
      <c r="Q170" s="9" t="s">
        <v>135</v>
      </c>
      <c r="R170" s="9">
        <v>1</v>
      </c>
      <c r="S170" s="9">
        <v>2017</v>
      </c>
      <c r="T170" s="9">
        <v>14</v>
      </c>
      <c r="U170" s="9">
        <v>0.02</v>
      </c>
      <c r="V170" s="9">
        <v>1</v>
      </c>
      <c r="W170" s="9">
        <v>10</v>
      </c>
      <c r="X170" s="9" t="s">
        <v>134</v>
      </c>
      <c r="Y170" s="9">
        <v>0.02</v>
      </c>
      <c r="Z170" s="9">
        <v>11</v>
      </c>
      <c r="AA170" s="9">
        <v>4</v>
      </c>
      <c r="AB170" s="9" t="s">
        <v>3</v>
      </c>
    </row>
    <row r="171" spans="1:32" x14ac:dyDescent="0.25">
      <c r="A171" t="s">
        <v>100</v>
      </c>
      <c r="B171" t="s">
        <v>242</v>
      </c>
      <c r="C171" t="s">
        <v>241</v>
      </c>
      <c r="D171" t="s">
        <v>867</v>
      </c>
      <c r="F171">
        <v>4</v>
      </c>
      <c r="G171" t="str">
        <f t="shared" si="5"/>
        <v>47157</v>
      </c>
      <c r="H171" t="s">
        <v>240</v>
      </c>
      <c r="I171">
        <v>35.151699000000001</v>
      </c>
      <c r="J171">
        <v>-89.850249000000005</v>
      </c>
      <c r="K171" t="s">
        <v>239</v>
      </c>
      <c r="L171" t="s">
        <v>238</v>
      </c>
      <c r="P171" s="9">
        <v>0</v>
      </c>
      <c r="Q171" s="9" t="s">
        <v>135</v>
      </c>
      <c r="R171" s="9">
        <v>1</v>
      </c>
      <c r="S171" s="9">
        <v>2016</v>
      </c>
      <c r="T171" s="9">
        <v>18</v>
      </c>
      <c r="Y171" s="9">
        <v>0</v>
      </c>
      <c r="Z171" s="9">
        <v>1</v>
      </c>
      <c r="AA171" s="9">
        <v>6</v>
      </c>
      <c r="AB171" s="9" t="s">
        <v>3</v>
      </c>
      <c r="AC171" s="9">
        <v>0</v>
      </c>
      <c r="AD171" s="9">
        <v>1</v>
      </c>
      <c r="AE171" s="9">
        <v>12</v>
      </c>
      <c r="AF171" s="9" t="s">
        <v>3</v>
      </c>
    </row>
    <row r="172" spans="1:32" x14ac:dyDescent="0.25">
      <c r="A172" t="s">
        <v>100</v>
      </c>
      <c r="B172" t="s">
        <v>103</v>
      </c>
      <c r="C172" t="s">
        <v>104</v>
      </c>
      <c r="D172" t="s">
        <v>868</v>
      </c>
      <c r="E172" t="s">
        <v>942</v>
      </c>
      <c r="F172">
        <v>4</v>
      </c>
      <c r="G172" t="str">
        <f t="shared" si="5"/>
        <v>47163</v>
      </c>
      <c r="H172" t="s">
        <v>235</v>
      </c>
      <c r="I172">
        <v>36.524433000902697</v>
      </c>
      <c r="J172">
        <v>-82.27261</v>
      </c>
      <c r="K172" t="s">
        <v>234</v>
      </c>
      <c r="M172" t="s">
        <v>1415</v>
      </c>
      <c r="N172" t="s">
        <v>777</v>
      </c>
      <c r="O172" s="9">
        <v>0.01</v>
      </c>
      <c r="Q172" s="9" t="s">
        <v>3</v>
      </c>
      <c r="R172" s="9">
        <v>1</v>
      </c>
      <c r="S172" s="9">
        <v>2015</v>
      </c>
      <c r="T172" s="9">
        <v>36</v>
      </c>
      <c r="U172" s="9">
        <v>0</v>
      </c>
      <c r="V172" s="9">
        <v>1</v>
      </c>
      <c r="W172" s="9">
        <v>12</v>
      </c>
      <c r="X172" s="9" t="s">
        <v>3</v>
      </c>
      <c r="Y172" s="9">
        <v>0</v>
      </c>
      <c r="Z172" s="9">
        <v>1</v>
      </c>
      <c r="AA172" s="9">
        <v>12</v>
      </c>
      <c r="AB172" s="9" t="s">
        <v>3</v>
      </c>
      <c r="AC172" s="9">
        <v>0.01</v>
      </c>
      <c r="AD172" s="9">
        <v>1</v>
      </c>
      <c r="AE172" s="9">
        <v>12</v>
      </c>
      <c r="AF172" s="9" t="s">
        <v>3</v>
      </c>
    </row>
    <row r="173" spans="1:32" x14ac:dyDescent="0.25">
      <c r="A173" t="s">
        <v>105</v>
      </c>
      <c r="B173" t="s">
        <v>233</v>
      </c>
      <c r="C173" t="s">
        <v>232</v>
      </c>
      <c r="D173" t="s">
        <v>231</v>
      </c>
      <c r="F173">
        <v>6</v>
      </c>
      <c r="G173" t="str">
        <f t="shared" si="5"/>
        <v>48061</v>
      </c>
      <c r="H173" t="s">
        <v>230</v>
      </c>
      <c r="I173">
        <v>25.892517999999999</v>
      </c>
      <c r="J173">
        <v>-97.493830000000003</v>
      </c>
      <c r="K173" t="s">
        <v>229</v>
      </c>
      <c r="L173" t="s">
        <v>228</v>
      </c>
      <c r="O173" s="9">
        <v>0</v>
      </c>
      <c r="Q173" s="9" t="s">
        <v>3</v>
      </c>
      <c r="R173" s="9">
        <v>1</v>
      </c>
      <c r="S173" s="9">
        <v>2017</v>
      </c>
      <c r="T173" s="9">
        <v>36</v>
      </c>
      <c r="U173" s="9">
        <v>0</v>
      </c>
      <c r="V173" s="9">
        <v>1</v>
      </c>
      <c r="W173" s="9">
        <v>12</v>
      </c>
      <c r="X173" s="9" t="s">
        <v>134</v>
      </c>
      <c r="Y173" s="9">
        <v>0</v>
      </c>
      <c r="Z173" s="9">
        <v>1</v>
      </c>
      <c r="AA173" s="9">
        <v>12</v>
      </c>
      <c r="AB173" s="9" t="s">
        <v>3</v>
      </c>
      <c r="AC173" s="9">
        <v>0</v>
      </c>
      <c r="AD173" s="9">
        <v>1</v>
      </c>
      <c r="AE173" s="9">
        <v>12</v>
      </c>
      <c r="AF173" s="9" t="s">
        <v>3</v>
      </c>
    </row>
    <row r="174" spans="1:32" x14ac:dyDescent="0.25">
      <c r="A174" t="s">
        <v>105</v>
      </c>
      <c r="B174" t="s">
        <v>106</v>
      </c>
      <c r="C174" t="s">
        <v>107</v>
      </c>
      <c r="D174" t="s">
        <v>870</v>
      </c>
      <c r="E174" t="s">
        <v>945</v>
      </c>
      <c r="F174">
        <v>6</v>
      </c>
      <c r="G174" t="str">
        <f t="shared" si="5"/>
        <v>48085</v>
      </c>
      <c r="H174" t="s">
        <v>227</v>
      </c>
      <c r="I174">
        <v>33.142336</v>
      </c>
      <c r="J174">
        <v>-96.824682999999993</v>
      </c>
      <c r="K174" t="s">
        <v>226</v>
      </c>
      <c r="L174" t="s">
        <v>225</v>
      </c>
      <c r="M174" t="s">
        <v>1414</v>
      </c>
      <c r="N174" t="s">
        <v>777</v>
      </c>
      <c r="P174" s="9">
        <v>0.01</v>
      </c>
      <c r="Q174" s="9" t="s">
        <v>135</v>
      </c>
      <c r="R174" s="9">
        <v>5</v>
      </c>
      <c r="S174" s="9">
        <v>2017</v>
      </c>
      <c r="T174" s="9">
        <v>33</v>
      </c>
      <c r="U174" s="9">
        <v>0.01</v>
      </c>
      <c r="V174" s="9">
        <v>5</v>
      </c>
      <c r="W174" s="9">
        <v>10</v>
      </c>
      <c r="X174" s="9" t="s">
        <v>134</v>
      </c>
      <c r="Y174" s="9">
        <v>0.01</v>
      </c>
      <c r="Z174" s="9">
        <v>1</v>
      </c>
      <c r="AA174" s="9">
        <v>11</v>
      </c>
      <c r="AB174" s="9" t="s">
        <v>3</v>
      </c>
      <c r="AC174" s="9">
        <v>0.01</v>
      </c>
      <c r="AD174" s="9">
        <v>7</v>
      </c>
      <c r="AE174" s="9">
        <v>12</v>
      </c>
      <c r="AF174" s="9" t="s">
        <v>3</v>
      </c>
    </row>
    <row r="175" spans="1:32" x14ac:dyDescent="0.25">
      <c r="A175" t="s">
        <v>105</v>
      </c>
      <c r="B175" t="s">
        <v>106</v>
      </c>
      <c r="C175" t="s">
        <v>107</v>
      </c>
      <c r="D175" t="s">
        <v>870</v>
      </c>
      <c r="E175" t="s">
        <v>945</v>
      </c>
      <c r="F175">
        <v>6</v>
      </c>
      <c r="G175" t="str">
        <f t="shared" si="5"/>
        <v>48085</v>
      </c>
      <c r="H175" t="s">
        <v>224</v>
      </c>
      <c r="I175">
        <v>33.147413999999998</v>
      </c>
      <c r="J175">
        <v>-96.825768999999994</v>
      </c>
      <c r="K175" t="s">
        <v>223</v>
      </c>
      <c r="L175" t="s">
        <v>222</v>
      </c>
      <c r="M175" t="s">
        <v>1414</v>
      </c>
      <c r="N175" t="s">
        <v>777</v>
      </c>
      <c r="O175" s="9">
        <v>0.01</v>
      </c>
      <c r="Q175" s="9" t="s">
        <v>3</v>
      </c>
      <c r="R175" s="9">
        <v>12</v>
      </c>
      <c r="S175" s="9">
        <v>2017</v>
      </c>
      <c r="T175" s="9">
        <v>36</v>
      </c>
      <c r="U175" s="9">
        <v>0.01</v>
      </c>
      <c r="V175" s="9">
        <v>12</v>
      </c>
      <c r="W175" s="9">
        <v>12</v>
      </c>
      <c r="X175" s="9" t="s">
        <v>134</v>
      </c>
      <c r="Y175" s="9">
        <v>0.01</v>
      </c>
      <c r="Z175" s="9">
        <v>2</v>
      </c>
      <c r="AA175" s="9">
        <v>12</v>
      </c>
      <c r="AB175" s="9" t="s">
        <v>3</v>
      </c>
      <c r="AC175" s="9">
        <v>0</v>
      </c>
      <c r="AD175" s="9">
        <v>1</v>
      </c>
      <c r="AE175" s="9">
        <v>12</v>
      </c>
      <c r="AF175" s="9" t="s">
        <v>3</v>
      </c>
    </row>
    <row r="176" spans="1:32" x14ac:dyDescent="0.25">
      <c r="A176" t="s">
        <v>105</v>
      </c>
      <c r="B176" t="s">
        <v>106</v>
      </c>
      <c r="C176" t="s">
        <v>107</v>
      </c>
      <c r="D176" t="s">
        <v>870</v>
      </c>
      <c r="E176" t="s">
        <v>945</v>
      </c>
      <c r="F176">
        <v>6</v>
      </c>
      <c r="G176" t="str">
        <f t="shared" si="5"/>
        <v>48085</v>
      </c>
      <c r="H176" t="s">
        <v>221</v>
      </c>
      <c r="I176">
        <v>33.144661999999997</v>
      </c>
      <c r="J176">
        <v>-96.828809000000007</v>
      </c>
      <c r="K176" t="s">
        <v>220</v>
      </c>
      <c r="L176" t="s">
        <v>219</v>
      </c>
      <c r="M176" t="s">
        <v>1414</v>
      </c>
      <c r="N176" t="s">
        <v>777</v>
      </c>
      <c r="O176" s="9">
        <v>0.01</v>
      </c>
      <c r="Q176" s="9" t="s">
        <v>3</v>
      </c>
      <c r="R176" s="9">
        <v>1</v>
      </c>
      <c r="S176" s="9">
        <v>2017</v>
      </c>
      <c r="T176" s="9">
        <v>36</v>
      </c>
      <c r="U176" s="9">
        <v>0.01</v>
      </c>
      <c r="V176" s="9">
        <v>1</v>
      </c>
      <c r="W176" s="9">
        <v>12</v>
      </c>
      <c r="X176" s="9" t="s">
        <v>134</v>
      </c>
      <c r="Y176" s="9">
        <v>0.01</v>
      </c>
      <c r="Z176" s="9">
        <v>1</v>
      </c>
      <c r="AA176" s="9">
        <v>12</v>
      </c>
      <c r="AB176" s="9" t="s">
        <v>3</v>
      </c>
      <c r="AC176" s="9">
        <v>0.01</v>
      </c>
      <c r="AD176" s="9">
        <v>5</v>
      </c>
      <c r="AE176" s="9">
        <v>12</v>
      </c>
      <c r="AF176" s="9" t="s">
        <v>3</v>
      </c>
    </row>
    <row r="177" spans="1:32" x14ac:dyDescent="0.25">
      <c r="A177" t="s">
        <v>105</v>
      </c>
      <c r="B177" t="s">
        <v>106</v>
      </c>
      <c r="C177" t="s">
        <v>107</v>
      </c>
      <c r="D177" t="s">
        <v>870</v>
      </c>
      <c r="E177" t="s">
        <v>945</v>
      </c>
      <c r="F177">
        <v>6</v>
      </c>
      <c r="G177" t="str">
        <f t="shared" si="5"/>
        <v>48085</v>
      </c>
      <c r="H177" t="s">
        <v>218</v>
      </c>
      <c r="I177">
        <v>33.136024999999997</v>
      </c>
      <c r="J177">
        <v>-96.824472999999998</v>
      </c>
      <c r="K177" t="s">
        <v>217</v>
      </c>
      <c r="L177" t="s">
        <v>216</v>
      </c>
      <c r="M177" t="s">
        <v>1414</v>
      </c>
      <c r="N177" t="s">
        <v>777</v>
      </c>
      <c r="O177" s="9">
        <v>0.01</v>
      </c>
      <c r="Q177" s="9" t="s">
        <v>3</v>
      </c>
      <c r="R177" s="9">
        <v>1</v>
      </c>
      <c r="S177" s="9">
        <v>2017</v>
      </c>
      <c r="T177" s="9">
        <v>36</v>
      </c>
      <c r="U177" s="9">
        <v>0.01</v>
      </c>
      <c r="V177" s="9">
        <v>1</v>
      </c>
      <c r="W177" s="9">
        <v>12</v>
      </c>
      <c r="X177" s="9" t="s">
        <v>134</v>
      </c>
      <c r="Y177" s="9">
        <v>0.01</v>
      </c>
      <c r="Z177" s="9">
        <v>11</v>
      </c>
      <c r="AA177" s="9">
        <v>12</v>
      </c>
      <c r="AB177" s="9" t="s">
        <v>3</v>
      </c>
      <c r="AC177" s="9">
        <v>0.01</v>
      </c>
      <c r="AD177" s="9">
        <v>6</v>
      </c>
      <c r="AE177" s="9">
        <v>12</v>
      </c>
      <c r="AF177" s="9" t="s">
        <v>3</v>
      </c>
    </row>
    <row r="178" spans="1:32" x14ac:dyDescent="0.25">
      <c r="A178" t="s">
        <v>105</v>
      </c>
      <c r="B178" t="s">
        <v>215</v>
      </c>
      <c r="C178" t="s">
        <v>107</v>
      </c>
      <c r="D178" t="s">
        <v>870</v>
      </c>
      <c r="F178">
        <v>6</v>
      </c>
      <c r="G178" t="str">
        <f t="shared" si="5"/>
        <v>48113</v>
      </c>
      <c r="H178" t="s">
        <v>214</v>
      </c>
      <c r="I178">
        <v>32.820061000000003</v>
      </c>
      <c r="J178">
        <v>-96.860117000000002</v>
      </c>
      <c r="K178" t="s">
        <v>871</v>
      </c>
      <c r="L178" t="s">
        <v>872</v>
      </c>
      <c r="P178" s="9">
        <v>0.01</v>
      </c>
      <c r="Q178" s="9" t="s">
        <v>135</v>
      </c>
      <c r="R178" s="9">
        <v>5</v>
      </c>
      <c r="S178" s="9">
        <v>2016</v>
      </c>
      <c r="T178" s="9">
        <v>22</v>
      </c>
      <c r="Y178" s="9">
        <v>0.01</v>
      </c>
      <c r="Z178" s="9">
        <v>5</v>
      </c>
      <c r="AA178" s="9">
        <v>10</v>
      </c>
      <c r="AB178" s="9" t="s">
        <v>3</v>
      </c>
      <c r="AC178" s="9">
        <v>0.01</v>
      </c>
      <c r="AD178" s="9">
        <v>2</v>
      </c>
      <c r="AE178" s="9">
        <v>12</v>
      </c>
      <c r="AF178" s="9" t="s">
        <v>3</v>
      </c>
    </row>
    <row r="179" spans="1:32" x14ac:dyDescent="0.25">
      <c r="A179" t="s">
        <v>105</v>
      </c>
      <c r="B179" t="s">
        <v>205</v>
      </c>
      <c r="C179" t="s">
        <v>204</v>
      </c>
      <c r="D179" t="s">
        <v>873</v>
      </c>
      <c r="F179">
        <v>6</v>
      </c>
      <c r="G179" t="str">
        <f t="shared" si="5"/>
        <v>48141</v>
      </c>
      <c r="H179" t="s">
        <v>211</v>
      </c>
      <c r="I179">
        <v>31.768291000000001</v>
      </c>
      <c r="J179">
        <v>-106.50126</v>
      </c>
      <c r="K179" t="s">
        <v>210</v>
      </c>
      <c r="L179" t="s">
        <v>209</v>
      </c>
      <c r="P179" s="9">
        <v>0.02</v>
      </c>
      <c r="Q179" s="9" t="s">
        <v>135</v>
      </c>
      <c r="R179" s="9">
        <v>6</v>
      </c>
      <c r="S179" s="9">
        <v>2017</v>
      </c>
      <c r="T179" s="9">
        <v>24</v>
      </c>
      <c r="U179" s="9">
        <v>0.02</v>
      </c>
      <c r="V179" s="9">
        <v>6</v>
      </c>
      <c r="W179" s="9">
        <v>12</v>
      </c>
      <c r="X179" s="9" t="s">
        <v>134</v>
      </c>
      <c r="Y179" s="9">
        <v>0.01</v>
      </c>
      <c r="Z179" s="9">
        <v>12</v>
      </c>
      <c r="AA179" s="9">
        <v>11</v>
      </c>
      <c r="AB179" s="9" t="s">
        <v>3</v>
      </c>
      <c r="AC179" s="9">
        <v>0</v>
      </c>
      <c r="AD179" s="9">
        <v>3</v>
      </c>
      <c r="AE179" s="9">
        <v>1</v>
      </c>
      <c r="AF179" s="9" t="s">
        <v>135</v>
      </c>
    </row>
    <row r="180" spans="1:32" x14ac:dyDescent="0.25">
      <c r="A180" t="s">
        <v>105</v>
      </c>
      <c r="B180" t="s">
        <v>205</v>
      </c>
      <c r="C180" t="s">
        <v>204</v>
      </c>
      <c r="D180" t="s">
        <v>873</v>
      </c>
      <c r="F180">
        <v>6</v>
      </c>
      <c r="G180" t="str">
        <f t="shared" si="5"/>
        <v>48141</v>
      </c>
      <c r="H180" t="s">
        <v>208</v>
      </c>
      <c r="I180">
        <v>31.746775</v>
      </c>
      <c r="J180">
        <v>-106.402806</v>
      </c>
      <c r="K180" t="s">
        <v>207</v>
      </c>
      <c r="L180" t="s">
        <v>206</v>
      </c>
      <c r="P180" s="9">
        <v>0.01</v>
      </c>
      <c r="Q180" s="9" t="s">
        <v>135</v>
      </c>
      <c r="R180" s="9">
        <v>1</v>
      </c>
      <c r="S180" s="9">
        <v>2016</v>
      </c>
      <c r="T180" s="9">
        <v>24</v>
      </c>
      <c r="Y180" s="9">
        <v>0.01</v>
      </c>
      <c r="Z180" s="9">
        <v>1</v>
      </c>
      <c r="AA180" s="9">
        <v>12</v>
      </c>
      <c r="AB180" s="9" t="s">
        <v>3</v>
      </c>
      <c r="AC180" s="9">
        <v>0.01</v>
      </c>
      <c r="AD180" s="9">
        <v>1</v>
      </c>
      <c r="AE180" s="9">
        <v>12</v>
      </c>
      <c r="AF180" s="9" t="s">
        <v>3</v>
      </c>
    </row>
    <row r="181" spans="1:32" x14ac:dyDescent="0.25">
      <c r="A181" t="s">
        <v>105</v>
      </c>
      <c r="B181" t="s">
        <v>205</v>
      </c>
      <c r="C181" t="s">
        <v>204</v>
      </c>
      <c r="D181" t="s">
        <v>873</v>
      </c>
      <c r="F181">
        <v>6</v>
      </c>
      <c r="G181" t="str">
        <f t="shared" si="5"/>
        <v>48141</v>
      </c>
      <c r="H181" t="s">
        <v>203</v>
      </c>
      <c r="I181">
        <v>31.862469999999998</v>
      </c>
      <c r="J181">
        <v>-106.54730000000001</v>
      </c>
      <c r="K181" t="s">
        <v>202</v>
      </c>
      <c r="L181" t="s">
        <v>201</v>
      </c>
      <c r="P181" s="9">
        <v>0</v>
      </c>
      <c r="Q181" s="9" t="s">
        <v>135</v>
      </c>
      <c r="R181" s="9">
        <v>1</v>
      </c>
      <c r="S181" s="9">
        <v>2017</v>
      </c>
      <c r="T181" s="9">
        <v>34</v>
      </c>
      <c r="U181" s="9">
        <v>0</v>
      </c>
      <c r="V181" s="9">
        <v>1</v>
      </c>
      <c r="W181" s="9">
        <v>12</v>
      </c>
      <c r="X181" s="9" t="s">
        <v>134</v>
      </c>
      <c r="Y181" s="9">
        <v>0</v>
      </c>
      <c r="Z181" s="9">
        <v>1</v>
      </c>
      <c r="AA181" s="9">
        <v>12</v>
      </c>
      <c r="AB181" s="9" t="s">
        <v>3</v>
      </c>
      <c r="AC181" s="9">
        <v>0</v>
      </c>
      <c r="AD181" s="9">
        <v>1</v>
      </c>
      <c r="AE181" s="9">
        <v>10</v>
      </c>
      <c r="AF181" s="9" t="s">
        <v>3</v>
      </c>
    </row>
    <row r="182" spans="1:32" x14ac:dyDescent="0.25">
      <c r="A182" t="s">
        <v>105</v>
      </c>
      <c r="B182" t="s">
        <v>197</v>
      </c>
      <c r="C182" t="s">
        <v>874</v>
      </c>
      <c r="D182" t="s">
        <v>875</v>
      </c>
      <c r="F182">
        <v>6</v>
      </c>
      <c r="G182" t="str">
        <f t="shared" si="5"/>
        <v>48201</v>
      </c>
      <c r="H182" t="s">
        <v>196</v>
      </c>
      <c r="I182">
        <v>29.670024999999999</v>
      </c>
      <c r="J182">
        <v>-95.128507999999997</v>
      </c>
      <c r="K182" t="s">
        <v>195</v>
      </c>
      <c r="L182" t="s">
        <v>194</v>
      </c>
      <c r="P182" s="9">
        <v>0</v>
      </c>
      <c r="Q182" s="9" t="s">
        <v>135</v>
      </c>
      <c r="R182" s="9">
        <v>1</v>
      </c>
      <c r="S182" s="9">
        <v>2016</v>
      </c>
      <c r="T182" s="9">
        <v>24</v>
      </c>
      <c r="Y182" s="9">
        <v>0</v>
      </c>
      <c r="Z182" s="9">
        <v>1</v>
      </c>
      <c r="AA182" s="9">
        <v>12</v>
      </c>
      <c r="AB182" s="9" t="s">
        <v>3</v>
      </c>
      <c r="AC182" s="9">
        <v>0</v>
      </c>
      <c r="AD182" s="9">
        <v>1</v>
      </c>
      <c r="AE182" s="9">
        <v>12</v>
      </c>
      <c r="AF182" s="9" t="s">
        <v>3</v>
      </c>
    </row>
    <row r="183" spans="1:32" x14ac:dyDescent="0.25">
      <c r="A183" t="s">
        <v>105</v>
      </c>
      <c r="B183" t="s">
        <v>193</v>
      </c>
      <c r="C183" t="s">
        <v>107</v>
      </c>
      <c r="D183" t="s">
        <v>870</v>
      </c>
      <c r="F183">
        <v>6</v>
      </c>
      <c r="G183" t="str">
        <f t="shared" si="5"/>
        <v>48257</v>
      </c>
      <c r="H183" t="s">
        <v>192</v>
      </c>
      <c r="I183">
        <v>32.731918999999998</v>
      </c>
      <c r="J183">
        <v>-96.317910999999995</v>
      </c>
      <c r="K183" t="s">
        <v>191</v>
      </c>
      <c r="L183" t="s">
        <v>190</v>
      </c>
      <c r="O183" s="9">
        <v>0.17</v>
      </c>
      <c r="Q183" s="9" t="s">
        <v>3</v>
      </c>
      <c r="R183" s="9">
        <v>9</v>
      </c>
      <c r="S183" s="9">
        <v>2017</v>
      </c>
      <c r="T183" s="9">
        <v>28</v>
      </c>
      <c r="U183" s="9">
        <v>0.17</v>
      </c>
      <c r="V183" s="9">
        <v>9</v>
      </c>
      <c r="W183" s="9">
        <v>6</v>
      </c>
      <c r="X183" s="9" t="s">
        <v>134</v>
      </c>
      <c r="Y183" s="9">
        <v>0.06</v>
      </c>
      <c r="Z183" s="9">
        <v>11</v>
      </c>
      <c r="AA183" s="9">
        <v>10</v>
      </c>
      <c r="AB183" s="9" t="s">
        <v>3</v>
      </c>
      <c r="AC183" s="9">
        <v>0.04</v>
      </c>
      <c r="AD183" s="9">
        <v>5</v>
      </c>
      <c r="AE183" s="9">
        <v>12</v>
      </c>
      <c r="AF183" s="9" t="s">
        <v>3</v>
      </c>
    </row>
    <row r="184" spans="1:32" x14ac:dyDescent="0.25">
      <c r="A184" t="s">
        <v>105</v>
      </c>
      <c r="B184" t="s">
        <v>189</v>
      </c>
      <c r="C184" t="s">
        <v>188</v>
      </c>
      <c r="D184" t="s">
        <v>876</v>
      </c>
      <c r="F184">
        <v>6</v>
      </c>
      <c r="G184" t="str">
        <f t="shared" si="5"/>
        <v>48375</v>
      </c>
      <c r="H184" t="s">
        <v>187</v>
      </c>
      <c r="I184">
        <v>35.280273000000001</v>
      </c>
      <c r="J184">
        <v>-101.71563999999999</v>
      </c>
      <c r="K184" t="s">
        <v>186</v>
      </c>
      <c r="L184" t="s">
        <v>185</v>
      </c>
      <c r="P184" s="9">
        <v>0</v>
      </c>
      <c r="Q184" s="9" t="s">
        <v>135</v>
      </c>
      <c r="R184" s="9">
        <v>1</v>
      </c>
      <c r="S184" s="9">
        <v>2017</v>
      </c>
      <c r="T184" s="9">
        <v>30</v>
      </c>
      <c r="U184" s="9">
        <v>0</v>
      </c>
      <c r="V184" s="9">
        <v>1</v>
      </c>
      <c r="W184" s="9">
        <v>8</v>
      </c>
      <c r="X184" s="9" t="s">
        <v>134</v>
      </c>
      <c r="Y184" s="9">
        <v>0</v>
      </c>
      <c r="Z184" s="9">
        <v>1</v>
      </c>
      <c r="AA184" s="9">
        <v>12</v>
      </c>
      <c r="AB184" s="9" t="s">
        <v>3</v>
      </c>
      <c r="AC184" s="9">
        <v>0</v>
      </c>
      <c r="AD184" s="9">
        <v>1</v>
      </c>
      <c r="AE184" s="9">
        <v>10</v>
      </c>
      <c r="AF184" s="9" t="s">
        <v>3</v>
      </c>
    </row>
    <row r="185" spans="1:32" x14ac:dyDescent="0.25">
      <c r="A185" t="s">
        <v>105</v>
      </c>
      <c r="B185" t="s">
        <v>184</v>
      </c>
      <c r="C185" t="s">
        <v>183</v>
      </c>
      <c r="F185">
        <v>6</v>
      </c>
      <c r="G185" t="str">
        <f t="shared" si="5"/>
        <v>48479</v>
      </c>
      <c r="H185" t="s">
        <v>182</v>
      </c>
      <c r="I185">
        <v>27.517448999999999</v>
      </c>
      <c r="J185">
        <v>-99.515219000000002</v>
      </c>
      <c r="K185" t="s">
        <v>877</v>
      </c>
      <c r="L185" t="s">
        <v>878</v>
      </c>
      <c r="P185" s="9">
        <v>0.01</v>
      </c>
      <c r="Q185" s="9" t="s">
        <v>135</v>
      </c>
      <c r="R185" s="9">
        <v>1</v>
      </c>
      <c r="S185" s="9">
        <v>2016</v>
      </c>
      <c r="T185" s="9">
        <v>30</v>
      </c>
      <c r="U185" s="9">
        <v>0</v>
      </c>
      <c r="V185" s="9">
        <v>1</v>
      </c>
      <c r="W185" s="9">
        <v>6</v>
      </c>
      <c r="X185" s="9" t="s">
        <v>134</v>
      </c>
      <c r="Y185" s="9">
        <v>0.01</v>
      </c>
      <c r="Z185" s="9">
        <v>1</v>
      </c>
      <c r="AA185" s="9">
        <v>12</v>
      </c>
      <c r="AB185" s="9" t="s">
        <v>3</v>
      </c>
      <c r="AC185" s="9">
        <v>0.01</v>
      </c>
      <c r="AD185" s="9">
        <v>1</v>
      </c>
      <c r="AE185" s="9">
        <v>12</v>
      </c>
      <c r="AF185" s="9" t="s">
        <v>3</v>
      </c>
    </row>
    <row r="186" spans="1:32" x14ac:dyDescent="0.25">
      <c r="A186" t="s">
        <v>108</v>
      </c>
      <c r="B186" t="s">
        <v>109</v>
      </c>
      <c r="C186" t="s">
        <v>110</v>
      </c>
      <c r="D186" t="s">
        <v>915</v>
      </c>
      <c r="F186">
        <v>8</v>
      </c>
      <c r="G186" t="str">
        <f t="shared" si="5"/>
        <v>49035</v>
      </c>
      <c r="H186" t="s">
        <v>181</v>
      </c>
      <c r="I186">
        <v>40.708610999999998</v>
      </c>
      <c r="J186">
        <v>-112.094722</v>
      </c>
      <c r="K186" t="s">
        <v>1463</v>
      </c>
      <c r="L186" t="s">
        <v>180</v>
      </c>
      <c r="P186" s="9">
        <v>7.0000000000000007E-2</v>
      </c>
      <c r="Q186" s="9" t="s">
        <v>135</v>
      </c>
      <c r="R186" s="9">
        <v>1</v>
      </c>
      <c r="S186" s="9">
        <v>2017</v>
      </c>
      <c r="T186" s="9">
        <v>30</v>
      </c>
      <c r="U186" s="9">
        <v>7.0000000000000007E-2</v>
      </c>
      <c r="V186" s="9">
        <v>1</v>
      </c>
      <c r="W186" s="9">
        <v>6</v>
      </c>
      <c r="X186" s="9" t="s">
        <v>134</v>
      </c>
      <c r="Y186" s="9">
        <v>0.05</v>
      </c>
      <c r="Z186" s="9">
        <v>11</v>
      </c>
      <c r="AA186" s="9">
        <v>12</v>
      </c>
      <c r="AB186" s="9" t="s">
        <v>3</v>
      </c>
      <c r="AC186" s="9">
        <v>7.0000000000000007E-2</v>
      </c>
      <c r="AD186" s="9">
        <v>2</v>
      </c>
      <c r="AE186" s="9">
        <v>12</v>
      </c>
      <c r="AF186" s="9" t="s">
        <v>134</v>
      </c>
    </row>
    <row r="187" spans="1:32" x14ac:dyDescent="0.25">
      <c r="A187" t="s">
        <v>111</v>
      </c>
      <c r="B187" t="s">
        <v>112</v>
      </c>
      <c r="C187" t="s">
        <v>113</v>
      </c>
      <c r="F187">
        <v>3</v>
      </c>
      <c r="G187" t="str">
        <f t="shared" si="5"/>
        <v>51009</v>
      </c>
      <c r="H187" t="s">
        <v>179</v>
      </c>
      <c r="I187">
        <v>37.4122200009108</v>
      </c>
      <c r="J187">
        <v>-79.116232999999994</v>
      </c>
      <c r="K187" t="s">
        <v>178</v>
      </c>
      <c r="L187" t="s">
        <v>177</v>
      </c>
      <c r="P187" s="9">
        <v>0.03</v>
      </c>
      <c r="Q187" s="9" t="s">
        <v>135</v>
      </c>
      <c r="R187" s="9">
        <v>5</v>
      </c>
      <c r="S187" s="9">
        <v>2016</v>
      </c>
      <c r="T187" s="9">
        <v>33</v>
      </c>
      <c r="U187" s="9">
        <v>0.01</v>
      </c>
      <c r="V187" s="9">
        <v>1</v>
      </c>
      <c r="W187" s="9">
        <v>9</v>
      </c>
      <c r="X187" s="9" t="s">
        <v>134</v>
      </c>
      <c r="Y187" s="9">
        <v>0.03</v>
      </c>
      <c r="Z187" s="9">
        <v>5</v>
      </c>
      <c r="AA187" s="9">
        <v>12</v>
      </c>
      <c r="AB187" s="9" t="s">
        <v>3</v>
      </c>
      <c r="AC187" s="9">
        <v>0.01</v>
      </c>
      <c r="AD187" s="9">
        <v>1</v>
      </c>
      <c r="AE187" s="9">
        <v>12</v>
      </c>
      <c r="AF187" s="9" t="s">
        <v>3</v>
      </c>
    </row>
    <row r="188" spans="1:32" x14ac:dyDescent="0.25">
      <c r="A188" t="s">
        <v>111</v>
      </c>
      <c r="B188" t="s">
        <v>174</v>
      </c>
      <c r="C188" t="s">
        <v>173</v>
      </c>
      <c r="F188">
        <v>3</v>
      </c>
      <c r="G188" t="str">
        <f t="shared" si="5"/>
        <v>51087</v>
      </c>
      <c r="H188" t="s">
        <v>172</v>
      </c>
      <c r="I188">
        <v>37.556520000912002</v>
      </c>
      <c r="J188">
        <v>-77.400270000000006</v>
      </c>
      <c r="K188" t="s">
        <v>171</v>
      </c>
      <c r="L188" t="s">
        <v>170</v>
      </c>
      <c r="P188" s="9">
        <v>0</v>
      </c>
      <c r="Q188" s="9" t="s">
        <v>135</v>
      </c>
      <c r="R188" s="9">
        <v>1</v>
      </c>
      <c r="S188" s="9">
        <v>2016</v>
      </c>
      <c r="T188" s="9">
        <v>16</v>
      </c>
      <c r="Y188" s="9">
        <v>0</v>
      </c>
      <c r="Z188" s="9">
        <v>1</v>
      </c>
      <c r="AA188" s="9">
        <v>4</v>
      </c>
      <c r="AB188" s="9" t="s">
        <v>135</v>
      </c>
      <c r="AC188" s="9">
        <v>0</v>
      </c>
      <c r="AD188" s="9">
        <v>1</v>
      </c>
      <c r="AE188" s="9">
        <v>12</v>
      </c>
      <c r="AF188" s="9" t="s">
        <v>3</v>
      </c>
    </row>
    <row r="189" spans="1:32" x14ac:dyDescent="0.25">
      <c r="A189" t="s">
        <v>111</v>
      </c>
      <c r="B189" t="s">
        <v>326</v>
      </c>
      <c r="C189" t="s">
        <v>1459</v>
      </c>
      <c r="F189">
        <v>3</v>
      </c>
      <c r="G189" t="str">
        <f t="shared" si="5"/>
        <v>51121</v>
      </c>
      <c r="H189" t="s">
        <v>1460</v>
      </c>
      <c r="I189">
        <v>37.184940000908803</v>
      </c>
      <c r="J189">
        <v>-80.516059999999996</v>
      </c>
      <c r="K189" t="s">
        <v>1457</v>
      </c>
      <c r="L189" t="s">
        <v>1458</v>
      </c>
      <c r="P189" s="9">
        <v>0.01</v>
      </c>
      <c r="Q189" s="9" t="s">
        <v>135</v>
      </c>
      <c r="R189" s="9">
        <v>12</v>
      </c>
      <c r="S189" s="9">
        <v>2017</v>
      </c>
      <c r="T189" s="9">
        <v>1</v>
      </c>
      <c r="U189" s="9">
        <v>0.01</v>
      </c>
      <c r="V189" s="9">
        <v>12</v>
      </c>
      <c r="W189" s="9">
        <v>1</v>
      </c>
      <c r="X189" s="9" t="s">
        <v>134</v>
      </c>
    </row>
    <row r="190" spans="1:32" x14ac:dyDescent="0.25">
      <c r="A190" t="s">
        <v>111</v>
      </c>
      <c r="B190" t="s">
        <v>169</v>
      </c>
      <c r="C190" t="s">
        <v>168</v>
      </c>
      <c r="F190">
        <v>3</v>
      </c>
      <c r="G190" t="str">
        <f t="shared" si="5"/>
        <v>51770</v>
      </c>
      <c r="H190" t="s">
        <v>810</v>
      </c>
      <c r="I190">
        <v>37.274940000000001</v>
      </c>
      <c r="J190">
        <v>-79.985669999999999</v>
      </c>
      <c r="K190" t="s">
        <v>812</v>
      </c>
      <c r="L190" t="s">
        <v>811</v>
      </c>
      <c r="P190" s="9">
        <v>0.02</v>
      </c>
      <c r="Q190" s="9" t="s">
        <v>135</v>
      </c>
      <c r="R190" s="9">
        <v>12</v>
      </c>
      <c r="S190" s="9">
        <v>2017</v>
      </c>
      <c r="T190" s="9">
        <v>35</v>
      </c>
      <c r="U190" s="9">
        <v>0.02</v>
      </c>
      <c r="V190" s="9">
        <v>12</v>
      </c>
      <c r="W190" s="9">
        <v>12</v>
      </c>
      <c r="X190" s="9" t="s">
        <v>134</v>
      </c>
      <c r="Y190" s="9">
        <v>0.01</v>
      </c>
      <c r="Z190" s="9">
        <v>1</v>
      </c>
      <c r="AA190" s="9">
        <v>12</v>
      </c>
      <c r="AB190" s="9" t="s">
        <v>3</v>
      </c>
      <c r="AC190" s="9">
        <v>0.01</v>
      </c>
      <c r="AD190" s="9">
        <v>2</v>
      </c>
      <c r="AE190" s="9">
        <v>11</v>
      </c>
      <c r="AF190" s="9" t="s">
        <v>3</v>
      </c>
    </row>
    <row r="191" spans="1:32" x14ac:dyDescent="0.25">
      <c r="A191" t="s">
        <v>167</v>
      </c>
      <c r="B191" t="s">
        <v>166</v>
      </c>
      <c r="C191" t="s">
        <v>165</v>
      </c>
      <c r="D191" t="s">
        <v>846</v>
      </c>
      <c r="F191">
        <v>3</v>
      </c>
      <c r="G191" t="str">
        <f t="shared" si="5"/>
        <v>54011</v>
      </c>
      <c r="H191" t="s">
        <v>164</v>
      </c>
      <c r="I191">
        <v>38.4241330009188</v>
      </c>
      <c r="J191">
        <v>-82.425899999999999</v>
      </c>
      <c r="K191" t="s">
        <v>163</v>
      </c>
      <c r="L191" t="s">
        <v>162</v>
      </c>
      <c r="O191" s="9">
        <v>0.01</v>
      </c>
      <c r="Q191" s="9" t="s">
        <v>3</v>
      </c>
      <c r="R191" s="9">
        <v>1</v>
      </c>
      <c r="S191" s="9">
        <v>2017</v>
      </c>
      <c r="T191" s="9">
        <v>36</v>
      </c>
      <c r="U191" s="9">
        <v>0.01</v>
      </c>
      <c r="V191" s="9">
        <v>1</v>
      </c>
      <c r="W191" s="9">
        <v>12</v>
      </c>
      <c r="Y191" s="9">
        <v>0.01</v>
      </c>
      <c r="Z191" s="9">
        <v>2</v>
      </c>
      <c r="AA191" s="9">
        <v>12</v>
      </c>
      <c r="AB191" s="9" t="s">
        <v>3</v>
      </c>
      <c r="AC191" s="9">
        <v>0.01</v>
      </c>
      <c r="AD191" s="9">
        <v>1</v>
      </c>
      <c r="AE191" s="9">
        <v>12</v>
      </c>
      <c r="AF191" s="9" t="s">
        <v>3</v>
      </c>
    </row>
    <row r="192" spans="1:32" x14ac:dyDescent="0.25">
      <c r="A192" t="s">
        <v>161</v>
      </c>
      <c r="B192" t="s">
        <v>160</v>
      </c>
      <c r="C192" t="s">
        <v>159</v>
      </c>
      <c r="F192">
        <v>5</v>
      </c>
      <c r="G192" t="str">
        <f t="shared" si="5"/>
        <v>55117</v>
      </c>
      <c r="H192" t="s">
        <v>158</v>
      </c>
      <c r="I192">
        <v>43.744451000942398</v>
      </c>
      <c r="J192">
        <v>-87.776424000000006</v>
      </c>
      <c r="K192" t="s">
        <v>157</v>
      </c>
      <c r="L192" t="s">
        <v>798</v>
      </c>
      <c r="O192" s="9">
        <v>0.05</v>
      </c>
      <c r="Q192" s="9" t="s">
        <v>3</v>
      </c>
      <c r="R192" s="9">
        <v>3</v>
      </c>
      <c r="S192" s="9">
        <v>2016</v>
      </c>
      <c r="T192" s="9">
        <v>36</v>
      </c>
      <c r="U192" s="9">
        <v>0.02</v>
      </c>
      <c r="V192" s="9">
        <v>4</v>
      </c>
      <c r="W192" s="9">
        <v>12</v>
      </c>
      <c r="X192" s="9" t="s">
        <v>134</v>
      </c>
      <c r="Y192" s="9">
        <v>0.05</v>
      </c>
      <c r="Z192" s="9">
        <v>3</v>
      </c>
      <c r="AA192" s="9">
        <v>12</v>
      </c>
      <c r="AB192" s="9" t="s">
        <v>3</v>
      </c>
      <c r="AC192" s="9">
        <v>0.05</v>
      </c>
      <c r="AD192" s="9">
        <v>9</v>
      </c>
      <c r="AE192" s="9">
        <v>12</v>
      </c>
      <c r="AF192" s="9" t="s">
        <v>3</v>
      </c>
    </row>
    <row r="193" spans="1:32" x14ac:dyDescent="0.25">
      <c r="A193" t="s">
        <v>98</v>
      </c>
      <c r="B193" t="s">
        <v>99</v>
      </c>
      <c r="C193" t="s">
        <v>831</v>
      </c>
      <c r="D193" t="s">
        <v>879</v>
      </c>
      <c r="E193" t="s">
        <v>99</v>
      </c>
      <c r="F193">
        <v>2</v>
      </c>
      <c r="G193" t="str">
        <f t="shared" si="5"/>
        <v>72013</v>
      </c>
      <c r="H193" t="s">
        <v>156</v>
      </c>
      <c r="I193">
        <v>18.4570390713913</v>
      </c>
      <c r="J193">
        <v>-66.696692565234201</v>
      </c>
      <c r="K193" t="s">
        <v>155</v>
      </c>
      <c r="M193" t="s">
        <v>1398</v>
      </c>
      <c r="N193" t="s">
        <v>774</v>
      </c>
      <c r="P193" s="9">
        <v>0.01</v>
      </c>
      <c r="Q193" s="9" t="s">
        <v>135</v>
      </c>
      <c r="R193" s="9">
        <v>4</v>
      </c>
      <c r="S193" s="9">
        <v>2017</v>
      </c>
      <c r="T193" s="9">
        <v>20</v>
      </c>
      <c r="U193" s="9">
        <v>0.01</v>
      </c>
      <c r="V193" s="9">
        <v>4</v>
      </c>
      <c r="W193" s="9">
        <v>5</v>
      </c>
      <c r="Y193" s="9">
        <v>0</v>
      </c>
      <c r="Z193" s="9">
        <v>7</v>
      </c>
      <c r="AA193" s="9">
        <v>6</v>
      </c>
      <c r="AB193" s="9" t="s">
        <v>989</v>
      </c>
      <c r="AC193" s="9">
        <v>0.01</v>
      </c>
      <c r="AD193" s="9">
        <v>1</v>
      </c>
      <c r="AE193" s="9">
        <v>9</v>
      </c>
      <c r="AF193" s="9" t="s">
        <v>135</v>
      </c>
    </row>
    <row r="194" spans="1:32" x14ac:dyDescent="0.25">
      <c r="A194" t="s">
        <v>98</v>
      </c>
      <c r="B194" t="s">
        <v>99</v>
      </c>
      <c r="C194" t="s">
        <v>831</v>
      </c>
      <c r="D194" t="s">
        <v>879</v>
      </c>
      <c r="E194" t="s">
        <v>99</v>
      </c>
      <c r="F194">
        <v>2</v>
      </c>
      <c r="G194" t="str">
        <f t="shared" si="5"/>
        <v>72013</v>
      </c>
      <c r="H194" t="s">
        <v>154</v>
      </c>
      <c r="I194">
        <v>18.453389233474599</v>
      </c>
      <c r="J194">
        <v>-66.694986977444003</v>
      </c>
      <c r="K194" t="s">
        <v>153</v>
      </c>
      <c r="M194" t="s">
        <v>1398</v>
      </c>
      <c r="N194" t="s">
        <v>774</v>
      </c>
      <c r="O194" s="9">
        <v>0.41</v>
      </c>
      <c r="Q194" s="9" t="s">
        <v>3</v>
      </c>
      <c r="R194" s="9">
        <v>1</v>
      </c>
      <c r="S194" s="9">
        <v>2015</v>
      </c>
      <c r="T194" s="9">
        <v>29</v>
      </c>
      <c r="U194" s="9">
        <v>0.09</v>
      </c>
      <c r="V194" s="9">
        <v>4</v>
      </c>
      <c r="W194" s="9">
        <v>8</v>
      </c>
      <c r="Y194" s="9">
        <v>7.0000000000000007E-2</v>
      </c>
      <c r="Z194" s="9">
        <v>7</v>
      </c>
      <c r="AA194" s="9">
        <v>12</v>
      </c>
      <c r="AB194" s="9" t="s">
        <v>989</v>
      </c>
      <c r="AC194" s="9">
        <v>0.41</v>
      </c>
      <c r="AD194" s="9">
        <v>1</v>
      </c>
      <c r="AE194" s="9">
        <v>9</v>
      </c>
      <c r="AF194" s="9" t="s">
        <v>135</v>
      </c>
    </row>
    <row r="195" spans="1:32" x14ac:dyDescent="0.25">
      <c r="A195" t="s">
        <v>98</v>
      </c>
      <c r="B195" t="s">
        <v>149</v>
      </c>
      <c r="C195" t="s">
        <v>881</v>
      </c>
      <c r="D195" t="s">
        <v>879</v>
      </c>
      <c r="F195">
        <v>2</v>
      </c>
      <c r="G195" t="str">
        <f t="shared" si="5"/>
        <v>72123</v>
      </c>
      <c r="H195" t="s">
        <v>148</v>
      </c>
      <c r="I195">
        <v>17.953005791934199</v>
      </c>
      <c r="J195">
        <v>-66.261461112212899</v>
      </c>
      <c r="K195" t="s">
        <v>147</v>
      </c>
      <c r="P195" s="9">
        <v>0.01</v>
      </c>
      <c r="Q195" s="9" t="s">
        <v>135</v>
      </c>
      <c r="R195" s="9">
        <v>1</v>
      </c>
      <c r="S195" s="9">
        <v>2015</v>
      </c>
      <c r="T195" s="9">
        <v>5</v>
      </c>
      <c r="AC195" s="9">
        <v>0.01</v>
      </c>
      <c r="AD195" s="9">
        <v>1</v>
      </c>
      <c r="AE195" s="9">
        <v>5</v>
      </c>
      <c r="AF195" s="9" t="s">
        <v>135</v>
      </c>
    </row>
    <row r="198" spans="1:32" x14ac:dyDescent="0.25">
      <c r="I198" s="9"/>
      <c r="J198" s="9"/>
      <c r="K198" s="9"/>
      <c r="L198" s="9"/>
      <c r="M198" s="9"/>
      <c r="N198" s="9"/>
    </row>
    <row r="199" spans="1:32" s="41" customFormat="1" ht="36" customHeight="1" x14ac:dyDescent="0.25">
      <c r="A199" s="96" t="s">
        <v>715</v>
      </c>
      <c r="B199" s="96"/>
      <c r="C199" s="96"/>
      <c r="D199" s="96"/>
      <c r="E199" s="96"/>
      <c r="F199" s="96"/>
      <c r="G199" s="96"/>
      <c r="H199" s="96"/>
      <c r="I199" s="102"/>
      <c r="J199" s="102"/>
      <c r="K199" s="102"/>
      <c r="L199" s="102"/>
      <c r="M199" s="102"/>
      <c r="N199" s="102"/>
      <c r="O199" s="102"/>
      <c r="P199" s="102"/>
      <c r="Q199" s="103"/>
      <c r="R199" s="79"/>
      <c r="S199" s="79"/>
      <c r="T199" s="79"/>
      <c r="U199" s="79"/>
      <c r="V199" s="79"/>
      <c r="W199" s="79"/>
      <c r="X199" s="79"/>
      <c r="Y199" s="79"/>
      <c r="Z199" s="79"/>
      <c r="AA199" s="79"/>
      <c r="AB199" s="79"/>
      <c r="AC199" s="79"/>
      <c r="AD199" s="79"/>
      <c r="AE199" s="79"/>
      <c r="AF199" s="79"/>
    </row>
    <row r="200" spans="1:32" s="18" customFormat="1" ht="57.6" customHeight="1" x14ac:dyDescent="0.25">
      <c r="A200" s="105" t="s">
        <v>1573</v>
      </c>
      <c r="B200" s="105"/>
      <c r="C200" s="105"/>
      <c r="D200" s="105"/>
      <c r="E200" s="105"/>
      <c r="F200" s="105"/>
      <c r="G200" s="105"/>
      <c r="H200" s="105"/>
      <c r="I200" s="106"/>
      <c r="J200" s="106"/>
      <c r="K200" s="106"/>
      <c r="L200" s="106"/>
      <c r="M200" s="106"/>
      <c r="N200" s="106"/>
      <c r="O200" s="106"/>
      <c r="P200" s="106"/>
      <c r="Q200" s="107"/>
      <c r="R200" s="12"/>
      <c r="S200" s="12"/>
      <c r="T200" s="48"/>
      <c r="U200" s="48"/>
      <c r="V200" s="48"/>
      <c r="W200" s="48"/>
      <c r="X200" s="48"/>
      <c r="Y200" s="48"/>
      <c r="Z200" s="48"/>
      <c r="AA200" s="48"/>
      <c r="AB200" s="48"/>
      <c r="AC200" s="48"/>
      <c r="AD200" s="48"/>
      <c r="AE200" s="48"/>
      <c r="AF200" s="48"/>
    </row>
    <row r="201" spans="1:32" s="18" customFormat="1" ht="19.5" customHeight="1" x14ac:dyDescent="0.25">
      <c r="A201" s="108" t="s">
        <v>1582</v>
      </c>
      <c r="B201" s="108"/>
      <c r="C201" s="108"/>
      <c r="D201" s="108"/>
      <c r="E201" s="108"/>
      <c r="F201" s="108"/>
      <c r="G201" s="108"/>
      <c r="H201" s="108"/>
      <c r="I201" s="108"/>
      <c r="J201" s="108"/>
      <c r="K201" s="108"/>
      <c r="L201" s="87"/>
      <c r="M201" s="87"/>
      <c r="N201" s="87"/>
      <c r="O201" s="87"/>
      <c r="P201" s="87"/>
      <c r="Q201" s="88"/>
      <c r="R201" s="12"/>
      <c r="S201" s="12"/>
      <c r="T201" s="48"/>
      <c r="U201" s="48"/>
      <c r="V201" s="48"/>
      <c r="W201" s="48"/>
      <c r="X201" s="48"/>
      <c r="Y201" s="48"/>
      <c r="Z201" s="48"/>
      <c r="AA201" s="48"/>
      <c r="AB201" s="48"/>
      <c r="AC201" s="48"/>
      <c r="AD201" s="48"/>
      <c r="AE201" s="48"/>
      <c r="AF201" s="48"/>
    </row>
    <row r="208" spans="1:32" x14ac:dyDescent="0.25">
      <c r="I208" s="9"/>
      <c r="J208" s="9"/>
      <c r="K208" s="9"/>
      <c r="L208" s="9"/>
      <c r="M208" s="9"/>
      <c r="N208" s="9"/>
    </row>
  </sheetData>
  <autoFilter ref="A3:CK3">
    <sortState ref="A4:CK195">
      <sortCondition ref="H3"/>
    </sortState>
  </autoFilter>
  <mergeCells count="3">
    <mergeCell ref="A200:Q200"/>
    <mergeCell ref="A199:Q199"/>
    <mergeCell ref="A201:K201"/>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14"/>
  <sheetViews>
    <sheetView workbookViewId="0">
      <pane ySplit="3" topLeftCell="A4" activePane="bottomLeft" state="frozen"/>
      <selection pane="bottomLeft"/>
    </sheetView>
  </sheetViews>
  <sheetFormatPr defaultRowHeight="15" x14ac:dyDescent="0.25"/>
  <cols>
    <col min="1" max="1" width="14.28515625" style="76" customWidth="1"/>
    <col min="2" max="3" width="18.28515625" customWidth="1"/>
    <col min="4" max="4" width="16.7109375" customWidth="1"/>
    <col min="5" max="5" width="15.28515625" customWidth="1"/>
    <col min="6" max="6" width="40.5703125" customWidth="1"/>
    <col min="7" max="9" width="24" customWidth="1"/>
    <col min="10" max="17" width="14.7109375" style="9" customWidth="1"/>
    <col min="18" max="18" width="16.28515625" style="9" customWidth="1"/>
    <col min="19" max="19" width="16.140625" style="9" customWidth="1"/>
  </cols>
  <sheetData>
    <row r="1" spans="1:89" ht="15.75" x14ac:dyDescent="0.25">
      <c r="A1" s="83" t="s">
        <v>1017</v>
      </c>
      <c r="B1" s="83"/>
      <c r="C1" s="84"/>
      <c r="D1" s="83"/>
      <c r="F1" s="26"/>
    </row>
    <row r="2" spans="1:89" s="13" customFormat="1" ht="15.75" x14ac:dyDescent="0.25">
      <c r="A2" s="110" t="s">
        <v>1572</v>
      </c>
      <c r="B2" s="110"/>
      <c r="C2" s="110"/>
      <c r="D2" s="110"/>
      <c r="E2" s="30"/>
      <c r="F2" s="30"/>
      <c r="G2" s="30"/>
      <c r="H2" s="30"/>
      <c r="I2" s="30"/>
      <c r="J2" s="25"/>
      <c r="K2" s="31"/>
      <c r="L2" s="33"/>
      <c r="M2" s="33"/>
      <c r="N2" s="33"/>
      <c r="O2" s="33"/>
      <c r="P2" s="33"/>
      <c r="Q2" s="33"/>
      <c r="R2" s="33"/>
      <c r="S2" s="33"/>
      <c r="AF2" s="32"/>
      <c r="AG2" s="32"/>
      <c r="CK2" s="33"/>
    </row>
    <row r="3" spans="1:89" ht="34.5" x14ac:dyDescent="0.25">
      <c r="A3" s="82" t="s">
        <v>131</v>
      </c>
      <c r="B3" s="26" t="s">
        <v>701</v>
      </c>
      <c r="C3" s="26" t="s">
        <v>702</v>
      </c>
      <c r="D3" s="26" t="s">
        <v>917</v>
      </c>
      <c r="E3" s="26" t="s">
        <v>916</v>
      </c>
      <c r="F3" s="26" t="s">
        <v>695</v>
      </c>
      <c r="G3" s="40" t="s">
        <v>918</v>
      </c>
      <c r="H3" s="40" t="s">
        <v>1397</v>
      </c>
      <c r="I3" s="40" t="s">
        <v>978</v>
      </c>
      <c r="J3" s="21" t="s">
        <v>709</v>
      </c>
      <c r="K3" s="21" t="s">
        <v>710</v>
      </c>
      <c r="L3" s="21" t="s">
        <v>711</v>
      </c>
      <c r="M3" s="21" t="s">
        <v>712</v>
      </c>
      <c r="N3" s="21" t="s">
        <v>713</v>
      </c>
      <c r="O3" s="21" t="s">
        <v>714</v>
      </c>
      <c r="P3" s="21" t="s">
        <v>778</v>
      </c>
      <c r="Q3" s="21" t="s">
        <v>813</v>
      </c>
      <c r="R3" s="21" t="s">
        <v>964</v>
      </c>
      <c r="S3" s="21" t="s">
        <v>1423</v>
      </c>
    </row>
    <row r="4" spans="1:89" x14ac:dyDescent="0.25">
      <c r="A4" s="9" t="s">
        <v>694</v>
      </c>
      <c r="B4" t="s">
        <v>1</v>
      </c>
      <c r="C4" t="s">
        <v>2</v>
      </c>
      <c r="D4">
        <v>31.790559999999999</v>
      </c>
      <c r="E4">
        <v>-85.979169999999996</v>
      </c>
      <c r="F4" t="s">
        <v>692</v>
      </c>
      <c r="G4" t="s">
        <v>957</v>
      </c>
      <c r="H4" t="s">
        <v>1407</v>
      </c>
      <c r="I4" t="s">
        <v>774</v>
      </c>
      <c r="J4" s="9">
        <v>1.35</v>
      </c>
      <c r="K4" s="9">
        <v>1.35</v>
      </c>
      <c r="L4" s="9">
        <v>1.18</v>
      </c>
      <c r="M4" s="9">
        <v>1.03</v>
      </c>
      <c r="N4" s="9">
        <v>1.3</v>
      </c>
      <c r="O4" s="9">
        <v>1.3</v>
      </c>
      <c r="P4" s="9">
        <v>1.3</v>
      </c>
      <c r="Q4" s="9">
        <v>0.26</v>
      </c>
      <c r="R4" s="9">
        <v>0.09</v>
      </c>
      <c r="S4" s="9">
        <v>0.09</v>
      </c>
    </row>
    <row r="5" spans="1:89" x14ac:dyDescent="0.25">
      <c r="A5" s="9" t="s">
        <v>130</v>
      </c>
      <c r="B5" t="s">
        <v>5</v>
      </c>
      <c r="C5" t="s">
        <v>6</v>
      </c>
      <c r="D5">
        <v>33.002516999999997</v>
      </c>
      <c r="E5">
        <v>-110.765467</v>
      </c>
      <c r="F5" t="s">
        <v>690</v>
      </c>
      <c r="G5" t="s">
        <v>950</v>
      </c>
      <c r="H5" t="s">
        <v>1399</v>
      </c>
      <c r="I5" t="s">
        <v>774</v>
      </c>
      <c r="M5" s="9">
        <v>0.27</v>
      </c>
      <c r="N5" s="9">
        <v>0.27</v>
      </c>
      <c r="O5" s="9">
        <v>0.27</v>
      </c>
      <c r="P5" s="9">
        <v>0.2</v>
      </c>
      <c r="Q5" s="9">
        <v>0.17</v>
      </c>
      <c r="R5" s="9">
        <v>0.17</v>
      </c>
      <c r="S5" s="9">
        <v>0.21</v>
      </c>
    </row>
    <row r="6" spans="1:89" x14ac:dyDescent="0.25">
      <c r="A6" s="9" t="s">
        <v>1009</v>
      </c>
      <c r="B6" t="s">
        <v>5</v>
      </c>
      <c r="C6" t="s">
        <v>6</v>
      </c>
      <c r="D6">
        <v>33.003500000000003</v>
      </c>
      <c r="E6">
        <v>-110.7822</v>
      </c>
      <c r="F6" t="s">
        <v>1011</v>
      </c>
      <c r="G6" t="s">
        <v>950</v>
      </c>
      <c r="H6" t="s">
        <v>1399</v>
      </c>
      <c r="I6" t="s">
        <v>774</v>
      </c>
      <c r="R6" s="9">
        <v>0.22</v>
      </c>
      <c r="S6" s="9">
        <v>0.28000000000000003</v>
      </c>
    </row>
    <row r="7" spans="1:89" x14ac:dyDescent="0.25">
      <c r="A7" s="9" t="s">
        <v>684</v>
      </c>
      <c r="B7" t="s">
        <v>5</v>
      </c>
      <c r="C7" t="s">
        <v>686</v>
      </c>
      <c r="D7">
        <v>33.684626999999999</v>
      </c>
      <c r="E7">
        <v>-112.08635</v>
      </c>
      <c r="F7" t="s">
        <v>682</v>
      </c>
      <c r="Q7" s="9">
        <v>0.05</v>
      </c>
      <c r="R7" s="9">
        <v>0.05</v>
      </c>
      <c r="S7" s="9">
        <v>0.05</v>
      </c>
    </row>
    <row r="8" spans="1:89" x14ac:dyDescent="0.25">
      <c r="A8" s="9" t="s">
        <v>679</v>
      </c>
      <c r="B8" t="s">
        <v>5</v>
      </c>
      <c r="C8" t="s">
        <v>681</v>
      </c>
      <c r="D8">
        <v>32.29515</v>
      </c>
      <c r="E8">
        <v>-110.9823</v>
      </c>
      <c r="F8" t="s">
        <v>677</v>
      </c>
      <c r="Q8" s="9">
        <v>0</v>
      </c>
    </row>
    <row r="9" spans="1:89" x14ac:dyDescent="0.25">
      <c r="A9" s="9" t="s">
        <v>673</v>
      </c>
      <c r="B9" t="s">
        <v>9</v>
      </c>
      <c r="C9" t="s">
        <v>676</v>
      </c>
      <c r="D9">
        <v>36.785322000000001</v>
      </c>
      <c r="E9">
        <v>-119.774174</v>
      </c>
      <c r="F9" t="s">
        <v>671</v>
      </c>
      <c r="Q9" s="9">
        <v>0.01</v>
      </c>
      <c r="R9" s="9">
        <v>0.01</v>
      </c>
    </row>
    <row r="10" spans="1:89" x14ac:dyDescent="0.25">
      <c r="A10" s="9" t="s">
        <v>670</v>
      </c>
      <c r="B10" t="s">
        <v>9</v>
      </c>
      <c r="C10" t="s">
        <v>10</v>
      </c>
      <c r="D10">
        <v>32.676186000000001</v>
      </c>
      <c r="E10">
        <v>-115.484144</v>
      </c>
      <c r="F10" t="s">
        <v>832</v>
      </c>
      <c r="N10" s="9">
        <v>0.03</v>
      </c>
      <c r="O10" s="9">
        <v>0.03</v>
      </c>
      <c r="P10" s="9">
        <v>0.03</v>
      </c>
    </row>
    <row r="11" spans="1:89" x14ac:dyDescent="0.25">
      <c r="A11" s="9" t="s">
        <v>668</v>
      </c>
      <c r="B11" t="s">
        <v>9</v>
      </c>
      <c r="C11" t="s">
        <v>12</v>
      </c>
      <c r="D11">
        <v>34.066589999999998</v>
      </c>
      <c r="E11">
        <v>-118.22687999999999</v>
      </c>
      <c r="F11" t="s">
        <v>884</v>
      </c>
      <c r="G11" t="s">
        <v>953</v>
      </c>
      <c r="H11" t="s">
        <v>1412</v>
      </c>
      <c r="I11" t="s">
        <v>774</v>
      </c>
      <c r="N11" s="9">
        <v>0.01</v>
      </c>
      <c r="O11" s="9">
        <v>0.01</v>
      </c>
      <c r="P11" s="9">
        <v>0.01</v>
      </c>
      <c r="Q11" s="9">
        <v>0.01</v>
      </c>
      <c r="R11" s="9">
        <v>0.01</v>
      </c>
      <c r="S11" s="9">
        <v>0.01</v>
      </c>
    </row>
    <row r="12" spans="1:89" x14ac:dyDescent="0.25">
      <c r="A12" s="9" t="s">
        <v>666</v>
      </c>
      <c r="B12" t="s">
        <v>9</v>
      </c>
      <c r="C12" t="s">
        <v>12</v>
      </c>
      <c r="D12">
        <v>33.901389000000002</v>
      </c>
      <c r="E12">
        <v>-118.205</v>
      </c>
      <c r="F12" t="s">
        <v>664</v>
      </c>
      <c r="G12" t="s">
        <v>953</v>
      </c>
      <c r="H12" t="s">
        <v>1412</v>
      </c>
      <c r="I12" t="s">
        <v>774</v>
      </c>
      <c r="Q12" s="9">
        <v>0.01</v>
      </c>
      <c r="R12" s="9">
        <v>0.01</v>
      </c>
      <c r="S12" s="9">
        <v>0.01</v>
      </c>
    </row>
    <row r="13" spans="1:89" x14ac:dyDescent="0.25">
      <c r="A13" s="9" t="s">
        <v>663</v>
      </c>
      <c r="B13" t="s">
        <v>9</v>
      </c>
      <c r="C13" t="s">
        <v>12</v>
      </c>
      <c r="D13">
        <v>33.954999999999998</v>
      </c>
      <c r="E13">
        <v>-118.056389</v>
      </c>
      <c r="F13" t="s">
        <v>661</v>
      </c>
      <c r="G13" t="s">
        <v>953</v>
      </c>
      <c r="H13" t="s">
        <v>1412</v>
      </c>
      <c r="I13" t="s">
        <v>774</v>
      </c>
      <c r="N13" s="9">
        <v>0.11</v>
      </c>
      <c r="O13" s="9">
        <v>0.11</v>
      </c>
    </row>
    <row r="14" spans="1:89" x14ac:dyDescent="0.25">
      <c r="A14" s="9" t="s">
        <v>660</v>
      </c>
      <c r="B14" t="s">
        <v>9</v>
      </c>
      <c r="C14" t="s">
        <v>12</v>
      </c>
      <c r="D14">
        <v>34.026111</v>
      </c>
      <c r="E14">
        <v>-117.981667</v>
      </c>
      <c r="F14" t="s">
        <v>658</v>
      </c>
      <c r="G14" t="s">
        <v>953</v>
      </c>
      <c r="H14" t="s">
        <v>1412</v>
      </c>
      <c r="I14" t="s">
        <v>774</v>
      </c>
      <c r="P14" s="9">
        <v>0.04</v>
      </c>
      <c r="Q14" s="9">
        <v>0.04</v>
      </c>
      <c r="R14" s="9">
        <v>0.03</v>
      </c>
    </row>
    <row r="15" spans="1:89" x14ac:dyDescent="0.25">
      <c r="A15" s="9" t="s">
        <v>657</v>
      </c>
      <c r="B15" t="s">
        <v>9</v>
      </c>
      <c r="C15" t="s">
        <v>12</v>
      </c>
      <c r="D15">
        <v>34.006388999999999</v>
      </c>
      <c r="E15">
        <v>-118.193056</v>
      </c>
      <c r="F15" t="s">
        <v>655</v>
      </c>
      <c r="G15" t="s">
        <v>953</v>
      </c>
      <c r="H15" t="s">
        <v>1412</v>
      </c>
      <c r="I15" t="s">
        <v>774</v>
      </c>
      <c r="J15" s="9">
        <v>2.4900000000000002</v>
      </c>
      <c r="K15" s="9">
        <v>2.4900000000000002</v>
      </c>
      <c r="L15" s="9">
        <v>2.4900000000000002</v>
      </c>
      <c r="M15" s="9">
        <v>0.5</v>
      </c>
      <c r="N15" s="9">
        <v>0.46</v>
      </c>
      <c r="O15" s="9">
        <v>0.46</v>
      </c>
      <c r="P15" s="9">
        <v>0.15</v>
      </c>
      <c r="Q15" s="9">
        <v>0.1</v>
      </c>
      <c r="R15" s="9">
        <v>7.0000000000000007E-2</v>
      </c>
    </row>
    <row r="16" spans="1:89" x14ac:dyDescent="0.25">
      <c r="A16" s="9" t="s">
        <v>654</v>
      </c>
      <c r="B16" t="s">
        <v>9</v>
      </c>
      <c r="C16" t="s">
        <v>12</v>
      </c>
      <c r="D16">
        <v>34.008333</v>
      </c>
      <c r="E16">
        <v>-118.190556</v>
      </c>
      <c r="F16" t="s">
        <v>652</v>
      </c>
      <c r="G16" t="s">
        <v>953</v>
      </c>
      <c r="H16" t="s">
        <v>1412</v>
      </c>
      <c r="I16" t="s">
        <v>774</v>
      </c>
      <c r="J16" s="9">
        <v>0.22</v>
      </c>
      <c r="K16" s="9">
        <v>0.22</v>
      </c>
      <c r="L16" s="9">
        <v>0.22</v>
      </c>
      <c r="N16" s="9">
        <v>7.0000000000000007E-2</v>
      </c>
      <c r="O16" s="9">
        <v>7.0000000000000007E-2</v>
      </c>
      <c r="S16" s="9">
        <v>0.02</v>
      </c>
    </row>
    <row r="17" spans="1:19" x14ac:dyDescent="0.25">
      <c r="A17" s="9" t="s">
        <v>651</v>
      </c>
      <c r="B17" t="s">
        <v>9</v>
      </c>
      <c r="C17" t="s">
        <v>12</v>
      </c>
      <c r="D17">
        <v>34.011940000000003</v>
      </c>
      <c r="E17">
        <v>-118.06995000000001</v>
      </c>
      <c r="F17" t="s">
        <v>649</v>
      </c>
      <c r="G17" t="s">
        <v>953</v>
      </c>
      <c r="H17" t="s">
        <v>1412</v>
      </c>
      <c r="I17" t="s">
        <v>774</v>
      </c>
      <c r="J17" s="9">
        <v>0.03</v>
      </c>
      <c r="N17" s="9">
        <v>0.01</v>
      </c>
      <c r="O17" s="9">
        <v>0.01</v>
      </c>
      <c r="P17" s="9">
        <v>0.01</v>
      </c>
      <c r="Q17" s="9">
        <v>0.01</v>
      </c>
      <c r="R17" s="9">
        <v>0.01</v>
      </c>
      <c r="S17" s="9">
        <v>0.01</v>
      </c>
    </row>
    <row r="18" spans="1:19" x14ac:dyDescent="0.25">
      <c r="A18" s="9" t="s">
        <v>648</v>
      </c>
      <c r="B18" t="s">
        <v>9</v>
      </c>
      <c r="C18" t="s">
        <v>12</v>
      </c>
      <c r="D18">
        <v>33.82376</v>
      </c>
      <c r="E18">
        <v>-118.18921</v>
      </c>
      <c r="F18" t="s">
        <v>647</v>
      </c>
      <c r="G18" t="s">
        <v>953</v>
      </c>
      <c r="H18" t="s">
        <v>1412</v>
      </c>
      <c r="I18" t="s">
        <v>774</v>
      </c>
      <c r="J18" s="9">
        <v>0.01</v>
      </c>
      <c r="N18" s="9">
        <v>0.01</v>
      </c>
    </row>
    <row r="19" spans="1:19" x14ac:dyDescent="0.25">
      <c r="A19" s="9" t="s">
        <v>646</v>
      </c>
      <c r="B19" t="s">
        <v>9</v>
      </c>
      <c r="C19" t="s">
        <v>12</v>
      </c>
      <c r="D19">
        <v>33.792360000000002</v>
      </c>
      <c r="E19">
        <v>-118.17533</v>
      </c>
      <c r="F19" t="s">
        <v>886</v>
      </c>
      <c r="G19" t="s">
        <v>953</v>
      </c>
      <c r="H19" t="s">
        <v>1412</v>
      </c>
      <c r="I19" t="s">
        <v>774</v>
      </c>
      <c r="J19" s="9">
        <v>0.02</v>
      </c>
      <c r="P19" s="9">
        <v>0.01</v>
      </c>
      <c r="Q19" s="9">
        <v>0.01</v>
      </c>
    </row>
    <row r="20" spans="1:19" x14ac:dyDescent="0.25">
      <c r="A20" s="9" t="s">
        <v>645</v>
      </c>
      <c r="B20" t="s">
        <v>9</v>
      </c>
      <c r="C20" t="s">
        <v>12</v>
      </c>
      <c r="D20">
        <v>33.950800000000001</v>
      </c>
      <c r="E20">
        <v>-118.43043</v>
      </c>
      <c r="F20" t="s">
        <v>643</v>
      </c>
      <c r="G20" t="s">
        <v>953</v>
      </c>
      <c r="H20" t="s">
        <v>1412</v>
      </c>
      <c r="I20" t="s">
        <v>774</v>
      </c>
      <c r="R20" s="9">
        <v>0.01</v>
      </c>
      <c r="S20" s="9">
        <v>0.01</v>
      </c>
    </row>
    <row r="21" spans="1:19" x14ac:dyDescent="0.25">
      <c r="A21" s="9" t="s">
        <v>642</v>
      </c>
      <c r="B21" t="s">
        <v>9</v>
      </c>
      <c r="C21" t="s">
        <v>13</v>
      </c>
      <c r="D21">
        <v>33.94603</v>
      </c>
      <c r="E21">
        <v>-117.40063000000001</v>
      </c>
      <c r="F21" t="s">
        <v>640</v>
      </c>
      <c r="J21" s="9">
        <v>0.01</v>
      </c>
      <c r="N21" s="9">
        <v>0.01</v>
      </c>
      <c r="O21" s="9">
        <v>0.01</v>
      </c>
      <c r="P21" s="9">
        <v>0.01</v>
      </c>
    </row>
    <row r="22" spans="1:19" x14ac:dyDescent="0.25">
      <c r="A22" s="9" t="s">
        <v>639</v>
      </c>
      <c r="B22" t="s">
        <v>9</v>
      </c>
      <c r="C22" t="s">
        <v>13</v>
      </c>
      <c r="D22">
        <v>33.999580000000002</v>
      </c>
      <c r="E22">
        <v>-117.41601</v>
      </c>
      <c r="F22" t="s">
        <v>637</v>
      </c>
      <c r="N22" s="9">
        <v>0.01</v>
      </c>
      <c r="O22" s="9">
        <v>0.01</v>
      </c>
    </row>
    <row r="23" spans="1:19" x14ac:dyDescent="0.25">
      <c r="A23" s="9" t="s">
        <v>636</v>
      </c>
      <c r="B23" t="s">
        <v>9</v>
      </c>
      <c r="C23" t="s">
        <v>15</v>
      </c>
      <c r="D23">
        <v>34.103740000000002</v>
      </c>
      <c r="E23">
        <v>-117.62914000000001</v>
      </c>
      <c r="F23" t="s">
        <v>635</v>
      </c>
      <c r="N23" s="9">
        <v>0.01</v>
      </c>
      <c r="O23" s="9">
        <v>0.01</v>
      </c>
      <c r="P23" s="9">
        <v>0.01</v>
      </c>
      <c r="Q23" s="9">
        <v>0.01</v>
      </c>
      <c r="R23" s="9">
        <v>0.01</v>
      </c>
    </row>
    <row r="24" spans="1:19" x14ac:dyDescent="0.25">
      <c r="A24" s="9" t="s">
        <v>634</v>
      </c>
      <c r="B24" t="s">
        <v>9</v>
      </c>
      <c r="C24" t="s">
        <v>15</v>
      </c>
      <c r="D24">
        <v>34.106879999999997</v>
      </c>
      <c r="E24">
        <v>-117.27410999999999</v>
      </c>
      <c r="F24" t="s">
        <v>15</v>
      </c>
      <c r="R24" s="9">
        <v>0.01</v>
      </c>
      <c r="S24" s="9">
        <v>0.01</v>
      </c>
    </row>
    <row r="25" spans="1:19" x14ac:dyDescent="0.25">
      <c r="A25" s="9" t="s">
        <v>129</v>
      </c>
      <c r="B25" t="s">
        <v>9</v>
      </c>
      <c r="C25" t="s">
        <v>16</v>
      </c>
      <c r="D25">
        <v>33.128568999999999</v>
      </c>
      <c r="E25">
        <v>-117.271665</v>
      </c>
      <c r="F25" t="s">
        <v>629</v>
      </c>
      <c r="N25" s="9">
        <v>0.17</v>
      </c>
      <c r="O25" s="9">
        <v>0.17</v>
      </c>
      <c r="P25" s="9">
        <v>0.17</v>
      </c>
    </row>
    <row r="26" spans="1:19" x14ac:dyDescent="0.25">
      <c r="A26" s="9" t="s">
        <v>940</v>
      </c>
      <c r="B26" t="s">
        <v>9</v>
      </c>
      <c r="C26" t="s">
        <v>16</v>
      </c>
      <c r="D26">
        <v>33.130822000000002</v>
      </c>
      <c r="E26">
        <v>-117.27268599999999</v>
      </c>
      <c r="F26" t="s">
        <v>629</v>
      </c>
      <c r="S26" s="9">
        <v>0.02</v>
      </c>
    </row>
    <row r="27" spans="1:19" x14ac:dyDescent="0.25">
      <c r="A27" s="9" t="s">
        <v>128</v>
      </c>
      <c r="B27" t="s">
        <v>9</v>
      </c>
      <c r="C27" t="s">
        <v>17</v>
      </c>
      <c r="D27">
        <v>37.508813000000004</v>
      </c>
      <c r="E27">
        <v>-122.247291</v>
      </c>
      <c r="F27" t="s">
        <v>628</v>
      </c>
      <c r="N27" s="9">
        <v>0.33</v>
      </c>
      <c r="O27" s="9">
        <v>0.33</v>
      </c>
      <c r="P27" s="9">
        <v>0.33</v>
      </c>
      <c r="Q27" s="9">
        <v>0.22</v>
      </c>
    </row>
    <row r="28" spans="1:19" x14ac:dyDescent="0.25">
      <c r="A28" s="9" t="s">
        <v>621</v>
      </c>
      <c r="B28" t="s">
        <v>9</v>
      </c>
      <c r="C28" t="s">
        <v>624</v>
      </c>
      <c r="D28">
        <v>37.329841000000002</v>
      </c>
      <c r="E28">
        <v>-121.815438</v>
      </c>
      <c r="F28" t="s">
        <v>619</v>
      </c>
      <c r="Q28" s="9">
        <v>0.1</v>
      </c>
      <c r="R28" s="9">
        <v>0.1</v>
      </c>
      <c r="S28" s="9">
        <v>0.1</v>
      </c>
    </row>
    <row r="29" spans="1:19" x14ac:dyDescent="0.25">
      <c r="A29" s="9" t="s">
        <v>612</v>
      </c>
      <c r="B29" t="s">
        <v>614</v>
      </c>
      <c r="C29" t="s">
        <v>1022</v>
      </c>
      <c r="D29">
        <v>39.704005000000002</v>
      </c>
      <c r="E29">
        <v>-104.998113</v>
      </c>
      <c r="F29" t="s">
        <v>1023</v>
      </c>
      <c r="J29" s="9">
        <v>0.01</v>
      </c>
    </row>
    <row r="30" spans="1:19" x14ac:dyDescent="0.25">
      <c r="A30" s="76">
        <v>110010043</v>
      </c>
      <c r="B30" t="s">
        <v>611</v>
      </c>
      <c r="C30" t="s">
        <v>610</v>
      </c>
      <c r="D30">
        <v>38.921847</v>
      </c>
      <c r="E30">
        <v>-77.013177999999996</v>
      </c>
      <c r="F30" t="s">
        <v>781</v>
      </c>
      <c r="Q30" s="9">
        <v>0</v>
      </c>
      <c r="R30" s="9">
        <v>0.01</v>
      </c>
    </row>
    <row r="31" spans="1:19" x14ac:dyDescent="0.25">
      <c r="A31" s="76">
        <v>120570100</v>
      </c>
      <c r="B31" t="s">
        <v>18</v>
      </c>
      <c r="C31" t="s">
        <v>19</v>
      </c>
      <c r="D31">
        <v>27.970327999999999</v>
      </c>
      <c r="E31">
        <v>-82.380049999999997</v>
      </c>
      <c r="F31" t="s">
        <v>604</v>
      </c>
      <c r="G31" t="s">
        <v>956</v>
      </c>
      <c r="H31" t="s">
        <v>1403</v>
      </c>
      <c r="I31" t="s">
        <v>774</v>
      </c>
      <c r="O31" s="9">
        <v>0.04</v>
      </c>
      <c r="P31" s="9">
        <v>0.04</v>
      </c>
      <c r="Q31" s="9">
        <v>0.01</v>
      </c>
      <c r="R31" s="9">
        <v>0.01</v>
      </c>
      <c r="S31" s="9">
        <v>0.01</v>
      </c>
    </row>
    <row r="32" spans="1:19" x14ac:dyDescent="0.25">
      <c r="A32" s="76">
        <v>120571066</v>
      </c>
      <c r="B32" t="s">
        <v>18</v>
      </c>
      <c r="C32" t="s">
        <v>19</v>
      </c>
      <c r="D32">
        <v>27.960578000000002</v>
      </c>
      <c r="E32">
        <v>-82.382315000000006</v>
      </c>
      <c r="F32" t="s">
        <v>984</v>
      </c>
      <c r="G32" t="s">
        <v>956</v>
      </c>
      <c r="H32" t="s">
        <v>1403</v>
      </c>
      <c r="I32" t="s">
        <v>774</v>
      </c>
      <c r="J32" s="9">
        <v>1.77</v>
      </c>
      <c r="K32" s="9">
        <v>1.77</v>
      </c>
      <c r="L32" s="9">
        <v>1.77</v>
      </c>
      <c r="M32" s="9">
        <v>0.98</v>
      </c>
      <c r="N32" s="9">
        <v>0.98</v>
      </c>
      <c r="O32" s="9">
        <v>0.98</v>
      </c>
      <c r="P32" s="9">
        <v>0.98</v>
      </c>
      <c r="Q32" s="9">
        <v>0.49</v>
      </c>
      <c r="R32" s="9">
        <v>0.13</v>
      </c>
      <c r="S32" s="9">
        <v>0.13</v>
      </c>
    </row>
    <row r="33" spans="1:19" x14ac:dyDescent="0.25">
      <c r="A33" s="76">
        <v>120571073</v>
      </c>
      <c r="B33" t="s">
        <v>18</v>
      </c>
      <c r="C33" t="s">
        <v>19</v>
      </c>
      <c r="D33">
        <v>27.966132000000002</v>
      </c>
      <c r="E33">
        <v>-82.379259000000005</v>
      </c>
      <c r="F33" t="s">
        <v>599</v>
      </c>
      <c r="G33" t="s">
        <v>956</v>
      </c>
      <c r="H33" t="s">
        <v>1403</v>
      </c>
      <c r="I33" t="s">
        <v>774</v>
      </c>
      <c r="J33" s="9">
        <v>0.4</v>
      </c>
      <c r="K33" s="9">
        <v>0.4</v>
      </c>
      <c r="L33" s="9">
        <v>0.4</v>
      </c>
      <c r="M33" s="9">
        <v>0.42</v>
      </c>
      <c r="N33" s="9">
        <v>0.42</v>
      </c>
      <c r="O33" s="9">
        <v>0.42</v>
      </c>
      <c r="P33" s="9">
        <v>0.39</v>
      </c>
      <c r="Q33" s="9">
        <v>0.15</v>
      </c>
      <c r="R33" s="9">
        <v>0.15</v>
      </c>
      <c r="S33" s="9">
        <v>0.15</v>
      </c>
    </row>
    <row r="34" spans="1:19" x14ac:dyDescent="0.25">
      <c r="A34" s="76">
        <v>130150003</v>
      </c>
      <c r="B34" t="s">
        <v>21</v>
      </c>
      <c r="C34" t="s">
        <v>22</v>
      </c>
      <c r="D34">
        <v>34.236660000000001</v>
      </c>
      <c r="E34">
        <v>-84.805000000000007</v>
      </c>
      <c r="O34" s="9">
        <v>0.03</v>
      </c>
    </row>
    <row r="35" spans="1:19" x14ac:dyDescent="0.25">
      <c r="A35" s="76">
        <v>130890003</v>
      </c>
      <c r="B35" t="s">
        <v>21</v>
      </c>
      <c r="C35" t="s">
        <v>23</v>
      </c>
      <c r="D35">
        <v>33.698611</v>
      </c>
      <c r="E35">
        <v>-84.272608000000005</v>
      </c>
      <c r="F35" t="s">
        <v>985</v>
      </c>
      <c r="O35" s="9">
        <v>0</v>
      </c>
    </row>
    <row r="36" spans="1:19" x14ac:dyDescent="0.25">
      <c r="A36" s="76">
        <v>132150009</v>
      </c>
      <c r="B36" t="s">
        <v>21</v>
      </c>
      <c r="C36" t="s">
        <v>24</v>
      </c>
      <c r="D36">
        <v>32.434809000000001</v>
      </c>
      <c r="E36">
        <v>-84.929326000000003</v>
      </c>
      <c r="F36" t="s">
        <v>968</v>
      </c>
      <c r="N36" s="9">
        <v>0.23</v>
      </c>
      <c r="O36" s="9">
        <v>0.23</v>
      </c>
      <c r="P36" s="9">
        <v>0.23</v>
      </c>
      <c r="R36" s="9">
        <v>0.36</v>
      </c>
      <c r="S36" s="9">
        <v>0.36</v>
      </c>
    </row>
    <row r="37" spans="1:19" x14ac:dyDescent="0.25">
      <c r="A37" s="76">
        <v>132150010</v>
      </c>
      <c r="B37" t="s">
        <v>21</v>
      </c>
      <c r="C37" t="s">
        <v>24</v>
      </c>
      <c r="D37">
        <v>32.436279999999996</v>
      </c>
      <c r="E37">
        <v>-84.934155000000004</v>
      </c>
      <c r="F37" t="s">
        <v>983</v>
      </c>
      <c r="N37" s="9">
        <v>0.17</v>
      </c>
      <c r="O37" s="9">
        <v>0.17</v>
      </c>
      <c r="P37" s="9">
        <v>0.17</v>
      </c>
    </row>
    <row r="38" spans="1:19" x14ac:dyDescent="0.25">
      <c r="A38" s="76">
        <v>132150011</v>
      </c>
      <c r="B38" t="s">
        <v>21</v>
      </c>
      <c r="C38" t="s">
        <v>24</v>
      </c>
      <c r="D38">
        <v>32.429049999999997</v>
      </c>
      <c r="E38">
        <v>-84.931600000000003</v>
      </c>
      <c r="F38" t="s">
        <v>592</v>
      </c>
      <c r="N38" s="9">
        <v>7.0000000000000007E-2</v>
      </c>
      <c r="O38" s="9">
        <v>7.0000000000000007E-2</v>
      </c>
    </row>
    <row r="39" spans="1:19" x14ac:dyDescent="0.25">
      <c r="A39" s="76">
        <v>150030010</v>
      </c>
      <c r="B39" t="s">
        <v>591</v>
      </c>
      <c r="C39" t="s">
        <v>590</v>
      </c>
      <c r="D39">
        <v>21.323744999999999</v>
      </c>
      <c r="E39">
        <v>-158.08861300000001</v>
      </c>
      <c r="F39" t="s">
        <v>889</v>
      </c>
      <c r="Q39" s="9">
        <v>0</v>
      </c>
      <c r="R39" s="9">
        <v>0</v>
      </c>
      <c r="S39" s="9">
        <v>0</v>
      </c>
    </row>
    <row r="40" spans="1:19" x14ac:dyDescent="0.25">
      <c r="A40" s="76">
        <v>170310001</v>
      </c>
      <c r="B40" t="s">
        <v>26</v>
      </c>
      <c r="C40" t="s">
        <v>27</v>
      </c>
      <c r="D40">
        <v>41.670991999999998</v>
      </c>
      <c r="E40">
        <v>-87.732456999999997</v>
      </c>
      <c r="F40" t="s">
        <v>1024</v>
      </c>
      <c r="J40" s="9">
        <v>0.02</v>
      </c>
    </row>
    <row r="41" spans="1:19" x14ac:dyDescent="0.25">
      <c r="A41" s="76">
        <v>170310022</v>
      </c>
      <c r="B41" t="s">
        <v>26</v>
      </c>
      <c r="C41" t="s">
        <v>27</v>
      </c>
      <c r="D41">
        <v>41.687165</v>
      </c>
      <c r="E41">
        <v>-87.539315000000002</v>
      </c>
      <c r="F41" t="s">
        <v>585</v>
      </c>
      <c r="J41" s="9">
        <v>0.05</v>
      </c>
      <c r="O41" s="9">
        <v>0.05</v>
      </c>
    </row>
    <row r="42" spans="1:19" x14ac:dyDescent="0.25">
      <c r="A42" s="76">
        <v>170310026</v>
      </c>
      <c r="B42" t="s">
        <v>26</v>
      </c>
      <c r="C42" t="s">
        <v>27</v>
      </c>
      <c r="D42">
        <v>41.873719999999999</v>
      </c>
      <c r="E42">
        <v>-87.645325999999997</v>
      </c>
      <c r="F42" t="s">
        <v>583</v>
      </c>
      <c r="J42" s="9">
        <v>0.06</v>
      </c>
    </row>
    <row r="43" spans="1:19" x14ac:dyDescent="0.25">
      <c r="A43" s="76">
        <v>170310052</v>
      </c>
      <c r="B43" t="s">
        <v>26</v>
      </c>
      <c r="C43" t="s">
        <v>27</v>
      </c>
      <c r="D43">
        <v>41.965485000000001</v>
      </c>
      <c r="E43">
        <v>-87.749927999999997</v>
      </c>
      <c r="F43" t="s">
        <v>581</v>
      </c>
      <c r="J43" s="9">
        <v>0.03</v>
      </c>
    </row>
    <row r="44" spans="1:19" x14ac:dyDescent="0.25">
      <c r="A44" s="76">
        <v>170310110</v>
      </c>
      <c r="B44" t="s">
        <v>26</v>
      </c>
      <c r="C44" t="s">
        <v>27</v>
      </c>
      <c r="D44">
        <v>41.85577</v>
      </c>
      <c r="E44">
        <v>-87.657927999999998</v>
      </c>
      <c r="F44" t="s">
        <v>578</v>
      </c>
      <c r="G44" t="s">
        <v>943</v>
      </c>
      <c r="H44" t="s">
        <v>1410</v>
      </c>
      <c r="I44" t="s">
        <v>777</v>
      </c>
      <c r="L44" s="9">
        <v>0.24</v>
      </c>
      <c r="M44" s="9">
        <v>0.28999999999999998</v>
      </c>
      <c r="N44" s="9">
        <v>0.28999999999999998</v>
      </c>
      <c r="O44" s="9">
        <v>0.28999999999999998</v>
      </c>
      <c r="P44" s="9">
        <v>0.05</v>
      </c>
      <c r="Q44" s="9">
        <v>0.04</v>
      </c>
      <c r="R44" s="9">
        <v>0.03</v>
      </c>
      <c r="S44" s="9">
        <v>0.03</v>
      </c>
    </row>
    <row r="45" spans="1:19" x14ac:dyDescent="0.25">
      <c r="A45" s="76">
        <v>170313103</v>
      </c>
      <c r="B45" t="s">
        <v>26</v>
      </c>
      <c r="C45" t="s">
        <v>27</v>
      </c>
      <c r="D45">
        <v>41.965192999999999</v>
      </c>
      <c r="E45">
        <v>-87.876265000000004</v>
      </c>
      <c r="F45" t="s">
        <v>573</v>
      </c>
      <c r="O45" s="9">
        <v>0.04</v>
      </c>
    </row>
    <row r="46" spans="1:19" x14ac:dyDescent="0.25">
      <c r="A46" s="76">
        <v>170313301</v>
      </c>
      <c r="B46" t="s">
        <v>26</v>
      </c>
      <c r="C46" t="s">
        <v>27</v>
      </c>
      <c r="D46">
        <v>41.782766000000002</v>
      </c>
      <c r="E46">
        <v>-87.805376999999993</v>
      </c>
      <c r="F46" t="s">
        <v>1025</v>
      </c>
      <c r="J46" s="9">
        <v>0.02</v>
      </c>
    </row>
    <row r="47" spans="1:19" x14ac:dyDescent="0.25">
      <c r="A47" s="76">
        <v>170314201</v>
      </c>
      <c r="B47" t="s">
        <v>26</v>
      </c>
      <c r="C47" t="s">
        <v>27</v>
      </c>
      <c r="D47">
        <v>42.139995999999996</v>
      </c>
      <c r="E47">
        <v>-87.799227000000002</v>
      </c>
      <c r="F47" t="s">
        <v>570</v>
      </c>
      <c r="O47" s="9">
        <v>0.01</v>
      </c>
      <c r="P47" s="9">
        <v>0.01</v>
      </c>
      <c r="Q47" s="9">
        <v>0.01</v>
      </c>
    </row>
    <row r="48" spans="1:19" x14ac:dyDescent="0.25">
      <c r="A48" s="76">
        <v>170316003</v>
      </c>
      <c r="B48" t="s">
        <v>26</v>
      </c>
      <c r="C48" t="s">
        <v>27</v>
      </c>
      <c r="D48">
        <v>41.872202000000001</v>
      </c>
      <c r="E48">
        <v>-87.826165000000003</v>
      </c>
      <c r="F48" t="s">
        <v>568</v>
      </c>
      <c r="J48" s="9">
        <v>0.03</v>
      </c>
      <c r="O48" s="9">
        <v>0.04</v>
      </c>
    </row>
    <row r="49" spans="1:19" x14ac:dyDescent="0.25">
      <c r="A49" s="76">
        <v>170890113</v>
      </c>
      <c r="B49" t="s">
        <v>26</v>
      </c>
      <c r="C49" t="s">
        <v>782</v>
      </c>
      <c r="D49">
        <v>41.884416999999999</v>
      </c>
      <c r="E49">
        <v>-88.282691999999997</v>
      </c>
      <c r="F49" t="s">
        <v>785</v>
      </c>
      <c r="R49" s="9">
        <v>0.05</v>
      </c>
    </row>
    <row r="50" spans="1:19" x14ac:dyDescent="0.25">
      <c r="A50" s="76">
        <v>171150110</v>
      </c>
      <c r="B50" t="s">
        <v>26</v>
      </c>
      <c r="C50" t="s">
        <v>29</v>
      </c>
      <c r="D50">
        <v>39.862575999999997</v>
      </c>
      <c r="E50">
        <v>-88.940747999999999</v>
      </c>
      <c r="F50" t="s">
        <v>566</v>
      </c>
      <c r="M50" s="9">
        <v>0.2</v>
      </c>
      <c r="N50" s="9">
        <v>0.2</v>
      </c>
      <c r="O50" s="9">
        <v>0.2</v>
      </c>
      <c r="P50" s="9">
        <v>0.08</v>
      </c>
      <c r="Q50" s="9">
        <v>0.05</v>
      </c>
      <c r="R50" s="9">
        <v>0.05</v>
      </c>
      <c r="S50" s="9">
        <v>0.04</v>
      </c>
    </row>
    <row r="51" spans="1:19" x14ac:dyDescent="0.25">
      <c r="A51" s="76">
        <v>171190010</v>
      </c>
      <c r="B51" t="s">
        <v>26</v>
      </c>
      <c r="C51" t="s">
        <v>31</v>
      </c>
      <c r="D51">
        <v>38.694437999999998</v>
      </c>
      <c r="E51">
        <v>-90.153953999999999</v>
      </c>
      <c r="F51" t="s">
        <v>563</v>
      </c>
      <c r="G51" t="s">
        <v>949</v>
      </c>
      <c r="H51" t="s">
        <v>1411</v>
      </c>
      <c r="I51" t="s">
        <v>777</v>
      </c>
      <c r="J51" s="9">
        <v>0.28000000000000003</v>
      </c>
      <c r="K51" s="9">
        <v>0.28000000000000003</v>
      </c>
      <c r="L51" s="9">
        <v>0.42</v>
      </c>
      <c r="M51" s="9">
        <v>0.42</v>
      </c>
      <c r="N51" s="9">
        <v>0.44</v>
      </c>
      <c r="O51" s="9">
        <v>0.36</v>
      </c>
      <c r="P51" s="9">
        <v>0.36</v>
      </c>
      <c r="Q51" s="9">
        <v>0.06</v>
      </c>
      <c r="R51" s="9">
        <v>0.04</v>
      </c>
      <c r="S51" s="9">
        <v>0.03</v>
      </c>
    </row>
    <row r="52" spans="1:19" x14ac:dyDescent="0.25">
      <c r="A52" s="76">
        <v>171193007</v>
      </c>
      <c r="B52" t="s">
        <v>26</v>
      </c>
      <c r="C52" t="s">
        <v>31</v>
      </c>
      <c r="D52">
        <v>38.860669000000001</v>
      </c>
      <c r="E52">
        <v>-90.105851000000001</v>
      </c>
      <c r="F52" t="s">
        <v>362</v>
      </c>
      <c r="J52" s="9">
        <v>0.04</v>
      </c>
    </row>
    <row r="53" spans="1:19" x14ac:dyDescent="0.25">
      <c r="A53" s="76">
        <v>171430037</v>
      </c>
      <c r="B53" t="s">
        <v>26</v>
      </c>
      <c r="C53" t="s">
        <v>33</v>
      </c>
      <c r="D53">
        <v>40.697006999999999</v>
      </c>
      <c r="E53">
        <v>-89.584737000000004</v>
      </c>
      <c r="F53" t="s">
        <v>1026</v>
      </c>
      <c r="J53" s="9">
        <v>0.01</v>
      </c>
    </row>
    <row r="54" spans="1:19" x14ac:dyDescent="0.25">
      <c r="A54" s="76">
        <v>171430110</v>
      </c>
      <c r="B54" t="s">
        <v>26</v>
      </c>
      <c r="C54" t="s">
        <v>33</v>
      </c>
      <c r="D54">
        <v>40.653703</v>
      </c>
      <c r="E54">
        <v>-89.643375000000006</v>
      </c>
      <c r="F54" t="s">
        <v>561</v>
      </c>
      <c r="O54" s="9">
        <v>0.01</v>
      </c>
    </row>
    <row r="55" spans="1:19" x14ac:dyDescent="0.25">
      <c r="A55" s="76">
        <v>171950110</v>
      </c>
      <c r="B55" t="s">
        <v>26</v>
      </c>
      <c r="C55" t="s">
        <v>34</v>
      </c>
      <c r="D55">
        <v>41.788383000000003</v>
      </c>
      <c r="E55">
        <v>-89.706727999999998</v>
      </c>
      <c r="F55" t="s">
        <v>559</v>
      </c>
      <c r="O55" s="9">
        <v>0.03</v>
      </c>
    </row>
    <row r="56" spans="1:19" x14ac:dyDescent="0.25">
      <c r="A56" s="76">
        <v>172010110</v>
      </c>
      <c r="B56" t="s">
        <v>26</v>
      </c>
      <c r="C56" t="s">
        <v>35</v>
      </c>
      <c r="D56">
        <v>42.240867000000001</v>
      </c>
      <c r="E56">
        <v>-89.091466999999994</v>
      </c>
      <c r="F56" t="s">
        <v>557</v>
      </c>
      <c r="O56" s="9">
        <v>0.05</v>
      </c>
    </row>
    <row r="57" spans="1:19" x14ac:dyDescent="0.25">
      <c r="A57" s="76">
        <v>180350008</v>
      </c>
      <c r="B57" t="s">
        <v>36</v>
      </c>
      <c r="C57" t="s">
        <v>37</v>
      </c>
      <c r="D57">
        <v>40.157952000000002</v>
      </c>
      <c r="E57">
        <v>-85.420984000000004</v>
      </c>
      <c r="F57" t="s">
        <v>1029</v>
      </c>
      <c r="G57" t="s">
        <v>954</v>
      </c>
      <c r="H57" t="s">
        <v>1406</v>
      </c>
      <c r="I57" t="s">
        <v>774</v>
      </c>
      <c r="J57" s="9">
        <v>0.52</v>
      </c>
      <c r="K57" s="9">
        <v>0.34</v>
      </c>
      <c r="L57" s="9">
        <v>0.34</v>
      </c>
    </row>
    <row r="58" spans="1:19" x14ac:dyDescent="0.25">
      <c r="A58" s="76">
        <v>180350009</v>
      </c>
      <c r="B58" t="s">
        <v>36</v>
      </c>
      <c r="C58" t="s">
        <v>37</v>
      </c>
      <c r="D58">
        <v>40.158417</v>
      </c>
      <c r="E58">
        <v>-85.415020999999996</v>
      </c>
      <c r="F58" t="s">
        <v>1001</v>
      </c>
      <c r="G58" t="s">
        <v>954</v>
      </c>
      <c r="H58" t="s">
        <v>1406</v>
      </c>
      <c r="I58" t="s">
        <v>774</v>
      </c>
      <c r="J58" s="9">
        <v>2.14</v>
      </c>
      <c r="K58" s="9">
        <v>2.14</v>
      </c>
      <c r="L58" s="9">
        <v>2.14</v>
      </c>
      <c r="M58" s="9">
        <v>0.26</v>
      </c>
      <c r="N58" s="9">
        <v>0.34</v>
      </c>
      <c r="O58" s="9">
        <v>0.34</v>
      </c>
      <c r="P58" s="9">
        <v>0.34</v>
      </c>
      <c r="Q58" s="9">
        <v>0.11</v>
      </c>
      <c r="R58" s="9">
        <v>0.11</v>
      </c>
      <c r="S58" s="9">
        <v>0.11</v>
      </c>
    </row>
    <row r="59" spans="1:19" x14ac:dyDescent="0.25">
      <c r="A59" s="76">
        <v>180890023</v>
      </c>
      <c r="B59" t="s">
        <v>36</v>
      </c>
      <c r="C59" t="s">
        <v>39</v>
      </c>
      <c r="D59">
        <v>41.652740000000001</v>
      </c>
      <c r="E59">
        <v>-87.439550999999994</v>
      </c>
      <c r="F59" t="s">
        <v>1030</v>
      </c>
      <c r="J59" s="9">
        <v>0.06</v>
      </c>
    </row>
    <row r="60" spans="1:19" x14ac:dyDescent="0.25">
      <c r="A60" s="76">
        <v>180890032</v>
      </c>
      <c r="B60" t="s">
        <v>36</v>
      </c>
      <c r="C60" t="s">
        <v>39</v>
      </c>
      <c r="D60">
        <v>41.603582000000003</v>
      </c>
      <c r="E60">
        <v>-87.332657999999995</v>
      </c>
      <c r="F60" t="s">
        <v>552</v>
      </c>
      <c r="S60" s="9">
        <v>0.02</v>
      </c>
    </row>
    <row r="61" spans="1:19" x14ac:dyDescent="0.25">
      <c r="A61" s="76">
        <v>180890033</v>
      </c>
      <c r="B61" t="s">
        <v>36</v>
      </c>
      <c r="C61" t="s">
        <v>39</v>
      </c>
      <c r="D61">
        <v>41.649211000000001</v>
      </c>
      <c r="E61">
        <v>-87.447463999999997</v>
      </c>
      <c r="F61" t="s">
        <v>549</v>
      </c>
      <c r="O61" s="9">
        <v>0.14000000000000001</v>
      </c>
      <c r="P61" s="9">
        <v>0.15</v>
      </c>
      <c r="Q61" s="9">
        <v>0.42</v>
      </c>
      <c r="R61" s="9">
        <v>0.42</v>
      </c>
      <c r="S61" s="9">
        <v>0.42</v>
      </c>
    </row>
    <row r="62" spans="1:19" x14ac:dyDescent="0.25">
      <c r="A62" s="76">
        <v>180892008</v>
      </c>
      <c r="B62" t="s">
        <v>36</v>
      </c>
      <c r="C62" t="s">
        <v>39</v>
      </c>
      <c r="D62">
        <v>41.63946</v>
      </c>
      <c r="E62">
        <v>-87.493622999999999</v>
      </c>
      <c r="F62" t="s">
        <v>543</v>
      </c>
      <c r="Q62" s="9">
        <v>0.03</v>
      </c>
      <c r="R62" s="9">
        <v>0.03</v>
      </c>
      <c r="S62" s="9">
        <v>0.02</v>
      </c>
    </row>
    <row r="63" spans="1:19" x14ac:dyDescent="0.25">
      <c r="A63" s="76">
        <v>180970063</v>
      </c>
      <c r="B63" t="s">
        <v>36</v>
      </c>
      <c r="C63" t="s">
        <v>40</v>
      </c>
      <c r="D63">
        <v>39.760869</v>
      </c>
      <c r="E63">
        <v>-86.297195000000002</v>
      </c>
      <c r="F63" t="s">
        <v>540</v>
      </c>
      <c r="J63" s="9">
        <v>0.05</v>
      </c>
      <c r="N63" s="9">
        <v>0.08</v>
      </c>
      <c r="O63" s="9">
        <v>0.06</v>
      </c>
      <c r="P63" s="9">
        <v>0.04</v>
      </c>
      <c r="Q63" s="9">
        <v>0.02</v>
      </c>
      <c r="R63" s="9">
        <v>0.02</v>
      </c>
      <c r="S63" s="9">
        <v>0.02</v>
      </c>
    </row>
    <row r="64" spans="1:19" x14ac:dyDescent="0.25">
      <c r="A64" s="76">
        <v>180970078</v>
      </c>
      <c r="B64" t="s">
        <v>36</v>
      </c>
      <c r="C64" t="s">
        <v>40</v>
      </c>
      <c r="D64">
        <v>39.811096999999997</v>
      </c>
      <c r="E64">
        <v>-86.114469</v>
      </c>
      <c r="F64" t="s">
        <v>537</v>
      </c>
      <c r="Q64" s="9">
        <v>0.01</v>
      </c>
      <c r="R64" s="9">
        <v>0.01</v>
      </c>
    </row>
    <row r="65" spans="1:19" x14ac:dyDescent="0.25">
      <c r="A65" s="76">
        <v>191550011</v>
      </c>
      <c r="B65" t="s">
        <v>41</v>
      </c>
      <c r="C65" t="s">
        <v>42</v>
      </c>
      <c r="D65">
        <v>41.254249999999999</v>
      </c>
      <c r="E65">
        <v>-95.887248999999997</v>
      </c>
      <c r="G65" t="s">
        <v>946</v>
      </c>
      <c r="H65" t="s">
        <v>1408</v>
      </c>
      <c r="I65" t="s">
        <v>774</v>
      </c>
      <c r="L65" s="9">
        <v>0.26</v>
      </c>
      <c r="M65" s="9">
        <v>0.26</v>
      </c>
      <c r="N65" s="9">
        <v>0.26</v>
      </c>
      <c r="O65" s="9">
        <v>0.2</v>
      </c>
      <c r="P65" s="9">
        <v>0.2</v>
      </c>
      <c r="Q65" s="9">
        <v>0.13</v>
      </c>
      <c r="R65" s="9">
        <v>0.1</v>
      </c>
      <c r="S65" s="9">
        <v>7.0000000000000007E-2</v>
      </c>
    </row>
    <row r="66" spans="1:19" x14ac:dyDescent="0.25">
      <c r="A66" s="76">
        <v>201690004</v>
      </c>
      <c r="B66" t="s">
        <v>45</v>
      </c>
      <c r="C66" t="s">
        <v>46</v>
      </c>
      <c r="D66">
        <v>38.776439000000003</v>
      </c>
      <c r="E66">
        <v>-97.607383999999996</v>
      </c>
      <c r="F66" t="s">
        <v>528</v>
      </c>
      <c r="G66" t="s">
        <v>955</v>
      </c>
      <c r="H66" t="s">
        <v>1402</v>
      </c>
      <c r="I66" t="s">
        <v>774</v>
      </c>
      <c r="L66" s="9">
        <v>0.42</v>
      </c>
      <c r="M66" s="9">
        <v>0.42</v>
      </c>
      <c r="N66" s="9">
        <v>0.42</v>
      </c>
      <c r="O66" s="9">
        <v>0.23</v>
      </c>
      <c r="P66" s="9">
        <v>0.23</v>
      </c>
      <c r="Q66" s="9">
        <v>0.23</v>
      </c>
      <c r="R66" s="9">
        <v>0.18</v>
      </c>
      <c r="S66" s="9">
        <v>0.18</v>
      </c>
    </row>
    <row r="67" spans="1:19" x14ac:dyDescent="0.25">
      <c r="A67" s="76">
        <v>202090021</v>
      </c>
      <c r="B67" t="s">
        <v>45</v>
      </c>
      <c r="C67" t="s">
        <v>527</v>
      </c>
      <c r="D67">
        <v>39.117218999999999</v>
      </c>
      <c r="E67">
        <v>-94.635604999999998</v>
      </c>
      <c r="F67" t="s">
        <v>522</v>
      </c>
      <c r="Q67" s="9">
        <v>0.01</v>
      </c>
    </row>
    <row r="68" spans="1:19" x14ac:dyDescent="0.25">
      <c r="A68" s="76">
        <v>211510003</v>
      </c>
      <c r="B68" t="s">
        <v>48</v>
      </c>
      <c r="C68" t="s">
        <v>31</v>
      </c>
      <c r="D68">
        <v>37.738458000000001</v>
      </c>
      <c r="E68">
        <v>-84.284952000000004</v>
      </c>
      <c r="F68" t="s">
        <v>520</v>
      </c>
      <c r="N68" s="9">
        <v>0.25</v>
      </c>
      <c r="O68" s="9">
        <v>0.25</v>
      </c>
      <c r="P68" s="9">
        <v>0.25</v>
      </c>
      <c r="Q68" s="9">
        <v>0.02</v>
      </c>
      <c r="R68" s="9">
        <v>0.02</v>
      </c>
    </row>
    <row r="69" spans="1:19" x14ac:dyDescent="0.25">
      <c r="A69" s="76">
        <v>211510005</v>
      </c>
      <c r="B69" t="s">
        <v>48</v>
      </c>
      <c r="C69" t="s">
        <v>31</v>
      </c>
      <c r="D69">
        <v>37.736348999999997</v>
      </c>
      <c r="E69">
        <v>-84.291774000000004</v>
      </c>
      <c r="F69" t="s">
        <v>518</v>
      </c>
      <c r="N69" s="9">
        <v>1.58</v>
      </c>
      <c r="O69" s="9">
        <v>1.58</v>
      </c>
      <c r="P69" s="9">
        <v>2.2400000000000002</v>
      </c>
    </row>
    <row r="70" spans="1:19" x14ac:dyDescent="0.25">
      <c r="A70" s="76">
        <v>212070001</v>
      </c>
      <c r="B70" t="s">
        <v>48</v>
      </c>
      <c r="C70" t="s">
        <v>50</v>
      </c>
      <c r="D70">
        <v>37.069443999999997</v>
      </c>
      <c r="E70">
        <v>-84.989249999999998</v>
      </c>
      <c r="F70" t="s">
        <v>515</v>
      </c>
      <c r="O70" s="9">
        <v>0.06</v>
      </c>
      <c r="P70" s="9">
        <v>0.06</v>
      </c>
    </row>
    <row r="71" spans="1:19" x14ac:dyDescent="0.25">
      <c r="A71" s="76">
        <v>260670002</v>
      </c>
      <c r="B71" t="s">
        <v>55</v>
      </c>
      <c r="C71" t="s">
        <v>56</v>
      </c>
      <c r="D71">
        <v>43.10172</v>
      </c>
      <c r="E71">
        <v>-85.223269999999999</v>
      </c>
      <c r="F71" t="s">
        <v>115</v>
      </c>
      <c r="G71" t="s">
        <v>115</v>
      </c>
      <c r="H71" t="s">
        <v>1409</v>
      </c>
      <c r="I71" t="s">
        <v>777</v>
      </c>
      <c r="M71" s="9">
        <v>0.18</v>
      </c>
      <c r="N71" s="9">
        <v>0.18</v>
      </c>
      <c r="O71" s="9">
        <v>0.18</v>
      </c>
      <c r="P71" s="9">
        <v>0.06</v>
      </c>
      <c r="Q71" s="9">
        <v>0.06</v>
      </c>
      <c r="R71" s="9">
        <v>0.04</v>
      </c>
      <c r="S71" s="9">
        <v>0.03</v>
      </c>
    </row>
    <row r="72" spans="1:19" x14ac:dyDescent="0.25">
      <c r="A72" s="76">
        <v>260670003</v>
      </c>
      <c r="B72" t="s">
        <v>55</v>
      </c>
      <c r="C72" t="s">
        <v>56</v>
      </c>
      <c r="D72">
        <v>43.099943000000003</v>
      </c>
      <c r="E72">
        <v>-85.222266000000005</v>
      </c>
      <c r="G72" t="s">
        <v>115</v>
      </c>
      <c r="H72" t="s">
        <v>1409</v>
      </c>
      <c r="I72" t="s">
        <v>777</v>
      </c>
      <c r="L72" s="9">
        <v>0.28000000000000003</v>
      </c>
      <c r="M72" s="9">
        <v>0.28000000000000003</v>
      </c>
      <c r="N72" s="9">
        <v>0.28000000000000003</v>
      </c>
      <c r="O72" s="9">
        <v>0.11</v>
      </c>
      <c r="P72" s="9">
        <v>0.06</v>
      </c>
      <c r="Q72" s="9">
        <v>0.05</v>
      </c>
      <c r="R72" s="9">
        <v>0.05</v>
      </c>
      <c r="S72" s="9">
        <v>0.04</v>
      </c>
    </row>
    <row r="73" spans="1:19" x14ac:dyDescent="0.25">
      <c r="A73" s="76">
        <v>260810020</v>
      </c>
      <c r="B73" t="s">
        <v>55</v>
      </c>
      <c r="C73" t="s">
        <v>504</v>
      </c>
      <c r="D73">
        <v>42.984172999999998</v>
      </c>
      <c r="E73">
        <v>-85.671339000000003</v>
      </c>
      <c r="F73" t="s">
        <v>501</v>
      </c>
      <c r="R73" s="9">
        <v>0.01</v>
      </c>
      <c r="S73" s="9">
        <v>0.01</v>
      </c>
    </row>
    <row r="74" spans="1:19" x14ac:dyDescent="0.25">
      <c r="A74" s="76">
        <v>261470031</v>
      </c>
      <c r="B74" t="s">
        <v>55</v>
      </c>
      <c r="C74" t="s">
        <v>500</v>
      </c>
      <c r="D74">
        <v>42.982092999999999</v>
      </c>
      <c r="E74">
        <v>-82.45008</v>
      </c>
      <c r="Q74" s="9">
        <v>0.05</v>
      </c>
      <c r="R74" s="9">
        <v>7.0000000000000007E-2</v>
      </c>
      <c r="S74" s="9">
        <v>0.08</v>
      </c>
    </row>
    <row r="75" spans="1:19" x14ac:dyDescent="0.25">
      <c r="A75" s="76">
        <v>261570001</v>
      </c>
      <c r="B75" t="s">
        <v>55</v>
      </c>
      <c r="C75" t="s">
        <v>497</v>
      </c>
      <c r="D75">
        <v>43.368605000000002</v>
      </c>
      <c r="E75">
        <v>-83.569064999999995</v>
      </c>
      <c r="P75" s="9">
        <v>0.03</v>
      </c>
    </row>
    <row r="76" spans="1:19" x14ac:dyDescent="0.25">
      <c r="A76" s="76">
        <v>261630001</v>
      </c>
      <c r="B76" t="s">
        <v>55</v>
      </c>
      <c r="C76" t="s">
        <v>58</v>
      </c>
      <c r="D76">
        <v>42.228619999999999</v>
      </c>
      <c r="E76">
        <v>-83.208200000000005</v>
      </c>
      <c r="F76" t="s">
        <v>492</v>
      </c>
      <c r="O76" s="9">
        <v>0.01</v>
      </c>
      <c r="P76" s="9">
        <v>0.01</v>
      </c>
      <c r="Q76" s="9">
        <v>0.01</v>
      </c>
      <c r="R76" s="9">
        <v>0.01</v>
      </c>
      <c r="S76" s="9">
        <v>0.01</v>
      </c>
    </row>
    <row r="77" spans="1:19" x14ac:dyDescent="0.25">
      <c r="A77" s="76">
        <v>261630033</v>
      </c>
      <c r="B77" t="s">
        <v>55</v>
      </c>
      <c r="C77" t="s">
        <v>58</v>
      </c>
      <c r="D77">
        <v>42.306674000000001</v>
      </c>
      <c r="E77">
        <v>-83.148753999999997</v>
      </c>
      <c r="F77" t="s">
        <v>489</v>
      </c>
      <c r="J77" s="9">
        <v>0.03</v>
      </c>
      <c r="O77" s="9">
        <v>0.02</v>
      </c>
      <c r="P77" s="9">
        <v>0.02</v>
      </c>
      <c r="Q77" s="9">
        <v>0.02</v>
      </c>
      <c r="R77" s="9">
        <v>0.02</v>
      </c>
      <c r="S77" s="9">
        <v>0.02</v>
      </c>
    </row>
    <row r="78" spans="1:19" x14ac:dyDescent="0.25">
      <c r="A78" s="76">
        <v>270031002</v>
      </c>
      <c r="B78" t="s">
        <v>133</v>
      </c>
      <c r="C78" t="s">
        <v>485</v>
      </c>
      <c r="D78">
        <v>45.137680000000003</v>
      </c>
      <c r="E78">
        <v>-93.207615000000004</v>
      </c>
      <c r="F78" t="s">
        <v>486</v>
      </c>
      <c r="Q78" s="9">
        <v>0.02</v>
      </c>
      <c r="R78" s="9">
        <v>0.02</v>
      </c>
    </row>
    <row r="79" spans="1:19" x14ac:dyDescent="0.25">
      <c r="A79" s="76">
        <v>270370020</v>
      </c>
      <c r="B79" t="s">
        <v>133</v>
      </c>
      <c r="C79" t="s">
        <v>132</v>
      </c>
      <c r="D79">
        <v>44.76323</v>
      </c>
      <c r="E79">
        <v>-93.032550000000001</v>
      </c>
      <c r="F79" t="s">
        <v>482</v>
      </c>
      <c r="P79" s="9">
        <v>0.01</v>
      </c>
      <c r="Q79" s="9">
        <v>0.01</v>
      </c>
      <c r="R79" s="9">
        <v>0.01</v>
      </c>
      <c r="S79" s="9">
        <v>0.01</v>
      </c>
    </row>
    <row r="80" spans="1:19" x14ac:dyDescent="0.25">
      <c r="A80" s="76">
        <v>270370465</v>
      </c>
      <c r="B80" t="s">
        <v>133</v>
      </c>
      <c r="C80" t="s">
        <v>132</v>
      </c>
      <c r="D80">
        <v>44.834310000000002</v>
      </c>
      <c r="E80">
        <v>-93.116219999999998</v>
      </c>
      <c r="F80" t="s">
        <v>479</v>
      </c>
      <c r="G80" t="s">
        <v>948</v>
      </c>
      <c r="H80" t="s">
        <v>1404</v>
      </c>
      <c r="I80" t="s">
        <v>774</v>
      </c>
      <c r="J80" s="9">
        <v>0.7</v>
      </c>
      <c r="K80" s="9">
        <v>0.7</v>
      </c>
      <c r="L80" s="9">
        <v>0.4</v>
      </c>
      <c r="M80" s="9">
        <v>0.26</v>
      </c>
      <c r="N80" s="9">
        <v>0.26</v>
      </c>
      <c r="P80" s="9">
        <v>0.12</v>
      </c>
      <c r="Q80" s="9">
        <v>0.13</v>
      </c>
      <c r="R80" s="9">
        <v>0.13</v>
      </c>
      <c r="S80" s="9">
        <v>0.13</v>
      </c>
    </row>
    <row r="81" spans="1:19" x14ac:dyDescent="0.25">
      <c r="A81" s="76">
        <v>270370470</v>
      </c>
      <c r="B81" t="s">
        <v>133</v>
      </c>
      <c r="C81" t="s">
        <v>132</v>
      </c>
      <c r="D81">
        <v>44.738460000000003</v>
      </c>
      <c r="E81">
        <v>-93.237250000000003</v>
      </c>
      <c r="F81" t="s">
        <v>476</v>
      </c>
      <c r="P81" s="9">
        <v>0</v>
      </c>
    </row>
    <row r="82" spans="1:19" x14ac:dyDescent="0.25">
      <c r="A82" s="76">
        <v>270530962</v>
      </c>
      <c r="B82" t="s">
        <v>133</v>
      </c>
      <c r="C82" t="s">
        <v>470</v>
      </c>
      <c r="D82">
        <v>44.965242000000003</v>
      </c>
      <c r="E82">
        <v>-93.254759000000007</v>
      </c>
      <c r="F82" t="s">
        <v>990</v>
      </c>
      <c r="R82" s="9">
        <v>0.01</v>
      </c>
      <c r="S82" s="9">
        <v>0</v>
      </c>
    </row>
    <row r="83" spans="1:19" x14ac:dyDescent="0.25">
      <c r="A83" s="76">
        <v>270530963</v>
      </c>
      <c r="B83" t="s">
        <v>133</v>
      </c>
      <c r="C83" t="s">
        <v>470</v>
      </c>
      <c r="D83">
        <v>44.953659999999999</v>
      </c>
      <c r="E83">
        <v>-93.258210000000005</v>
      </c>
      <c r="F83" t="s">
        <v>473</v>
      </c>
      <c r="P83" s="9">
        <v>0</v>
      </c>
      <c r="Q83" s="9">
        <v>0</v>
      </c>
      <c r="R83" s="9">
        <v>0</v>
      </c>
      <c r="S83" s="9">
        <v>0</v>
      </c>
    </row>
    <row r="84" spans="1:19" x14ac:dyDescent="0.25">
      <c r="A84" s="76">
        <v>270530966</v>
      </c>
      <c r="B84" t="s">
        <v>133</v>
      </c>
      <c r="C84" t="s">
        <v>470</v>
      </c>
      <c r="D84">
        <v>44.979439999999997</v>
      </c>
      <c r="E84">
        <v>-93.266130000000004</v>
      </c>
      <c r="F84" t="s">
        <v>988</v>
      </c>
      <c r="P84" s="9">
        <v>0.01</v>
      </c>
      <c r="Q84" s="9">
        <v>0.01</v>
      </c>
      <c r="R84" s="9">
        <v>0</v>
      </c>
      <c r="S84" s="9">
        <v>0</v>
      </c>
    </row>
    <row r="85" spans="1:19" x14ac:dyDescent="0.25">
      <c r="A85" s="76">
        <v>270531007</v>
      </c>
      <c r="B85" t="s">
        <v>133</v>
      </c>
      <c r="C85" t="s">
        <v>470</v>
      </c>
      <c r="D85">
        <v>45.039720000000003</v>
      </c>
      <c r="E85">
        <v>-93.298739999999995</v>
      </c>
      <c r="F85" t="s">
        <v>467</v>
      </c>
      <c r="P85" s="9">
        <v>0</v>
      </c>
      <c r="Q85" s="9">
        <v>0</v>
      </c>
      <c r="R85" s="9">
        <v>0</v>
      </c>
      <c r="S85" s="9">
        <v>0</v>
      </c>
    </row>
    <row r="86" spans="1:19" x14ac:dyDescent="0.25">
      <c r="A86" s="76">
        <v>271230871</v>
      </c>
      <c r="B86" t="s">
        <v>133</v>
      </c>
      <c r="C86" t="s">
        <v>466</v>
      </c>
      <c r="D86">
        <v>44.959389999999999</v>
      </c>
      <c r="E86">
        <v>-93.035870000000003</v>
      </c>
      <c r="F86" t="s">
        <v>463</v>
      </c>
      <c r="P86" s="9">
        <v>0.01</v>
      </c>
      <c r="Q86" s="9">
        <v>0.01</v>
      </c>
      <c r="R86" s="9">
        <v>0.01</v>
      </c>
      <c r="S86" s="9">
        <v>0.01</v>
      </c>
    </row>
    <row r="87" spans="1:19" x14ac:dyDescent="0.25">
      <c r="A87" s="76">
        <v>271377001</v>
      </c>
      <c r="B87" t="s">
        <v>133</v>
      </c>
      <c r="C87" t="s">
        <v>460</v>
      </c>
      <c r="D87">
        <v>47.523355000000002</v>
      </c>
      <c r="E87">
        <v>-92.536304999999999</v>
      </c>
      <c r="F87" t="s">
        <v>987</v>
      </c>
      <c r="J87" s="9">
        <v>0</v>
      </c>
      <c r="P87" s="9">
        <v>0.01</v>
      </c>
      <c r="Q87" s="9">
        <v>0</v>
      </c>
      <c r="R87" s="9">
        <v>0</v>
      </c>
      <c r="S87" s="9">
        <v>0</v>
      </c>
    </row>
    <row r="88" spans="1:19" x14ac:dyDescent="0.25">
      <c r="A88" s="76">
        <v>271377555</v>
      </c>
      <c r="B88" t="s">
        <v>133</v>
      </c>
      <c r="C88" t="s">
        <v>460</v>
      </c>
      <c r="D88">
        <v>46.729379999999999</v>
      </c>
      <c r="E88">
        <v>-92.159980000000004</v>
      </c>
      <c r="F88" t="s">
        <v>456</v>
      </c>
      <c r="P88" s="9">
        <v>0</v>
      </c>
      <c r="Q88" s="9">
        <v>0</v>
      </c>
      <c r="R88" s="9">
        <v>0</v>
      </c>
      <c r="S88" s="9">
        <v>0</v>
      </c>
    </row>
    <row r="89" spans="1:19" x14ac:dyDescent="0.25">
      <c r="A89" s="76">
        <v>271630438</v>
      </c>
      <c r="B89" t="s">
        <v>133</v>
      </c>
      <c r="C89" t="s">
        <v>82</v>
      </c>
      <c r="D89">
        <v>44.857109999999999</v>
      </c>
      <c r="E89">
        <v>-93.003519999999995</v>
      </c>
      <c r="F89" t="s">
        <v>453</v>
      </c>
      <c r="P89" s="9">
        <v>0.01</v>
      </c>
      <c r="Q89" s="9">
        <v>0.01</v>
      </c>
      <c r="R89" s="9">
        <v>0.01</v>
      </c>
      <c r="S89" s="9">
        <v>0</v>
      </c>
    </row>
    <row r="90" spans="1:19" x14ac:dyDescent="0.25">
      <c r="A90" s="76">
        <v>271630446</v>
      </c>
      <c r="B90" t="s">
        <v>133</v>
      </c>
      <c r="C90" t="s">
        <v>82</v>
      </c>
      <c r="D90">
        <v>45.027979999999999</v>
      </c>
      <c r="E90">
        <v>-92.774150000000006</v>
      </c>
      <c r="F90" t="s">
        <v>449</v>
      </c>
      <c r="P90" s="9">
        <v>0</v>
      </c>
      <c r="Q90" s="9">
        <v>0</v>
      </c>
      <c r="R90" s="9">
        <v>0</v>
      </c>
      <c r="S90" s="9">
        <v>0</v>
      </c>
    </row>
    <row r="91" spans="1:19" x14ac:dyDescent="0.25">
      <c r="A91" s="76">
        <v>290870008</v>
      </c>
      <c r="B91" t="s">
        <v>59</v>
      </c>
      <c r="C91" t="s">
        <v>60</v>
      </c>
      <c r="D91">
        <v>40.027222000000002</v>
      </c>
      <c r="E91">
        <v>-95.235833</v>
      </c>
      <c r="F91" t="s">
        <v>145</v>
      </c>
      <c r="N91" s="9">
        <v>0.99</v>
      </c>
      <c r="O91" s="9">
        <v>0.99</v>
      </c>
      <c r="P91" s="9">
        <v>1.34</v>
      </c>
      <c r="Q91" s="9">
        <v>0.73</v>
      </c>
      <c r="R91" s="9">
        <v>0.15</v>
      </c>
      <c r="S91" s="9">
        <v>0.02</v>
      </c>
    </row>
    <row r="92" spans="1:19" x14ac:dyDescent="0.25">
      <c r="A92" s="76">
        <v>290930016</v>
      </c>
      <c r="B92" t="s">
        <v>59</v>
      </c>
      <c r="C92" t="s">
        <v>61</v>
      </c>
      <c r="D92">
        <v>37.624063999999997</v>
      </c>
      <c r="E92">
        <v>-91.128395999999995</v>
      </c>
      <c r="F92" t="s">
        <v>803</v>
      </c>
      <c r="G92" t="s">
        <v>952</v>
      </c>
      <c r="H92" t="s">
        <v>1401</v>
      </c>
      <c r="I92" t="s">
        <v>774</v>
      </c>
      <c r="J92" s="9">
        <v>2.46</v>
      </c>
      <c r="K92" s="9">
        <v>2.46</v>
      </c>
      <c r="L92" s="9">
        <v>2.46</v>
      </c>
      <c r="M92" s="9">
        <v>0.88</v>
      </c>
      <c r="N92" s="9">
        <v>0.88</v>
      </c>
      <c r="O92" s="9">
        <v>0.88</v>
      </c>
    </row>
    <row r="93" spans="1:19" x14ac:dyDescent="0.25">
      <c r="A93" s="76">
        <v>290930021</v>
      </c>
      <c r="B93" t="s">
        <v>59</v>
      </c>
      <c r="C93" t="s">
        <v>61</v>
      </c>
      <c r="D93">
        <v>37.651843</v>
      </c>
      <c r="E93">
        <v>-91.131066000000004</v>
      </c>
      <c r="F93" t="s">
        <v>805</v>
      </c>
      <c r="G93" t="s">
        <v>952</v>
      </c>
      <c r="H93" t="s">
        <v>1401</v>
      </c>
      <c r="I93" t="s">
        <v>774</v>
      </c>
      <c r="J93" s="9">
        <v>1.21</v>
      </c>
      <c r="K93" s="9">
        <v>1.26</v>
      </c>
      <c r="L93" s="9">
        <v>1.26</v>
      </c>
      <c r="M93" s="9">
        <v>1.63</v>
      </c>
      <c r="N93" s="9">
        <v>1.1499999999999999</v>
      </c>
      <c r="O93" s="9">
        <v>1.1499999999999999</v>
      </c>
    </row>
    <row r="94" spans="1:19" x14ac:dyDescent="0.25">
      <c r="A94" s="76">
        <v>290930027</v>
      </c>
      <c r="B94" t="s">
        <v>59</v>
      </c>
      <c r="C94" t="s">
        <v>61</v>
      </c>
      <c r="D94">
        <v>37.485387000000003</v>
      </c>
      <c r="E94">
        <v>-90.690021999999999</v>
      </c>
      <c r="F94" t="s">
        <v>448</v>
      </c>
      <c r="J94" s="9">
        <v>0.13</v>
      </c>
      <c r="N94" s="9">
        <v>0.08</v>
      </c>
      <c r="O94" s="9">
        <v>0.63</v>
      </c>
      <c r="P94" s="9">
        <v>0.63</v>
      </c>
      <c r="Q94" s="9">
        <v>0.63</v>
      </c>
    </row>
    <row r="95" spans="1:19" x14ac:dyDescent="0.25">
      <c r="A95" s="76">
        <v>290930029</v>
      </c>
      <c r="B95" t="s">
        <v>59</v>
      </c>
      <c r="C95" t="s">
        <v>61</v>
      </c>
      <c r="D95">
        <v>37.472177000000002</v>
      </c>
      <c r="E95">
        <v>-90.689301999999998</v>
      </c>
      <c r="F95" t="s">
        <v>446</v>
      </c>
      <c r="N95" s="9">
        <v>0.11</v>
      </c>
    </row>
    <row r="96" spans="1:19" x14ac:dyDescent="0.25">
      <c r="A96" s="76">
        <v>290930032</v>
      </c>
      <c r="B96" t="s">
        <v>59</v>
      </c>
      <c r="C96" t="s">
        <v>61</v>
      </c>
      <c r="D96">
        <v>37.653942999999998</v>
      </c>
      <c r="E96">
        <v>-91.131286000000003</v>
      </c>
      <c r="F96" t="s">
        <v>1031</v>
      </c>
      <c r="G96" t="s">
        <v>952</v>
      </c>
      <c r="H96" t="s">
        <v>1401</v>
      </c>
      <c r="I96" t="s">
        <v>774</v>
      </c>
      <c r="L96" s="9">
        <v>0.56000000000000005</v>
      </c>
      <c r="M96" s="9">
        <v>0.56000000000000005</v>
      </c>
      <c r="N96" s="9">
        <v>0.56000000000000005</v>
      </c>
    </row>
    <row r="97" spans="1:19" x14ac:dyDescent="0.25">
      <c r="A97" s="76">
        <v>290930033</v>
      </c>
      <c r="B97" t="s">
        <v>59</v>
      </c>
      <c r="C97" t="s">
        <v>61</v>
      </c>
      <c r="D97">
        <v>37.489725999999997</v>
      </c>
      <c r="E97">
        <v>-90.692571999999998</v>
      </c>
      <c r="F97" t="s">
        <v>444</v>
      </c>
      <c r="O97" s="9">
        <v>0.26</v>
      </c>
      <c r="P97" s="9">
        <v>0.26</v>
      </c>
      <c r="Q97" s="9">
        <v>0.26</v>
      </c>
      <c r="R97" s="9">
        <v>0.08</v>
      </c>
      <c r="S97" s="9">
        <v>7.0000000000000007E-2</v>
      </c>
    </row>
    <row r="98" spans="1:19" x14ac:dyDescent="0.25">
      <c r="A98" s="76">
        <v>290930034</v>
      </c>
      <c r="B98" t="s">
        <v>59</v>
      </c>
      <c r="C98" t="s">
        <v>61</v>
      </c>
      <c r="D98">
        <v>37.652140000000003</v>
      </c>
      <c r="E98">
        <v>-91.116889999999998</v>
      </c>
      <c r="F98" t="s">
        <v>441</v>
      </c>
      <c r="G98" t="s">
        <v>952</v>
      </c>
      <c r="H98" t="s">
        <v>1401</v>
      </c>
      <c r="I98" t="s">
        <v>774</v>
      </c>
      <c r="M98" s="9">
        <v>0.4</v>
      </c>
      <c r="N98" s="9">
        <v>0.4</v>
      </c>
      <c r="O98" s="9">
        <v>0.4</v>
      </c>
      <c r="P98" s="9">
        <v>0.37</v>
      </c>
      <c r="Q98" s="9">
        <v>0.33</v>
      </c>
      <c r="R98" s="9">
        <v>0.26</v>
      </c>
      <c r="S98" s="9">
        <v>0.19</v>
      </c>
    </row>
    <row r="99" spans="1:19" x14ac:dyDescent="0.25">
      <c r="A99" s="76">
        <v>290939007</v>
      </c>
      <c r="B99" t="s">
        <v>59</v>
      </c>
      <c r="C99" t="s">
        <v>61</v>
      </c>
      <c r="D99">
        <v>37.653942999999998</v>
      </c>
      <c r="E99">
        <v>-91.131286000000003</v>
      </c>
      <c r="G99" t="s">
        <v>952</v>
      </c>
      <c r="H99" t="s">
        <v>1401</v>
      </c>
      <c r="I99" t="s">
        <v>774</v>
      </c>
      <c r="L99" s="9">
        <v>0.57999999999999996</v>
      </c>
      <c r="M99" s="9">
        <v>0.57999999999999996</v>
      </c>
      <c r="N99" s="9">
        <v>0.57999999999999996</v>
      </c>
    </row>
    <row r="100" spans="1:19" x14ac:dyDescent="0.25">
      <c r="A100" s="76">
        <v>290939008</v>
      </c>
      <c r="B100" t="s">
        <v>59</v>
      </c>
      <c r="C100" t="s">
        <v>61</v>
      </c>
      <c r="D100">
        <v>37.652140000000003</v>
      </c>
      <c r="E100">
        <v>-91.116889999999998</v>
      </c>
      <c r="F100" t="s">
        <v>438</v>
      </c>
      <c r="G100" t="s">
        <v>952</v>
      </c>
      <c r="H100" t="s">
        <v>1401</v>
      </c>
      <c r="I100" t="s">
        <v>774</v>
      </c>
      <c r="M100" s="9">
        <v>0.39</v>
      </c>
      <c r="N100" s="9">
        <v>0.39</v>
      </c>
      <c r="O100" s="9">
        <v>0.39</v>
      </c>
      <c r="P100" s="9">
        <v>0.35</v>
      </c>
      <c r="Q100" s="9">
        <v>0.35</v>
      </c>
      <c r="R100" s="9">
        <v>0.22</v>
      </c>
      <c r="S100" s="9">
        <v>0.16</v>
      </c>
    </row>
    <row r="101" spans="1:19" x14ac:dyDescent="0.25">
      <c r="A101" s="76">
        <v>290990004</v>
      </c>
      <c r="B101" t="s">
        <v>59</v>
      </c>
      <c r="C101" t="s">
        <v>62</v>
      </c>
      <c r="D101">
        <v>38.263390000000001</v>
      </c>
      <c r="E101">
        <v>-90.378829999999994</v>
      </c>
      <c r="F101" t="s">
        <v>1032</v>
      </c>
      <c r="G101" t="s">
        <v>951</v>
      </c>
      <c r="H101" t="s">
        <v>1400</v>
      </c>
      <c r="I101" t="s">
        <v>774</v>
      </c>
      <c r="J101" s="9">
        <v>2</v>
      </c>
      <c r="K101" s="9">
        <v>2</v>
      </c>
      <c r="L101" s="9">
        <v>2</v>
      </c>
      <c r="M101" s="9">
        <v>1.1599999999999999</v>
      </c>
      <c r="N101" s="9">
        <v>1.1200000000000001</v>
      </c>
      <c r="O101" s="9">
        <v>1.03</v>
      </c>
    </row>
    <row r="102" spans="1:19" x14ac:dyDescent="0.25">
      <c r="A102" s="76">
        <v>290990005</v>
      </c>
      <c r="B102" t="s">
        <v>59</v>
      </c>
      <c r="C102" t="s">
        <v>62</v>
      </c>
      <c r="D102">
        <v>38.267085000000002</v>
      </c>
      <c r="E102">
        <v>-90.378853000000007</v>
      </c>
      <c r="G102" t="s">
        <v>951</v>
      </c>
      <c r="H102" t="s">
        <v>1400</v>
      </c>
      <c r="I102" t="s">
        <v>774</v>
      </c>
      <c r="J102" s="9">
        <v>0.73</v>
      </c>
      <c r="K102" s="9">
        <v>0.73</v>
      </c>
      <c r="L102" s="9">
        <v>0.52</v>
      </c>
      <c r="M102" s="9">
        <v>0.4</v>
      </c>
      <c r="N102" s="9">
        <v>0.4</v>
      </c>
      <c r="O102" s="9">
        <v>0.4</v>
      </c>
      <c r="P102" s="9">
        <v>0.31</v>
      </c>
      <c r="Q102" s="9">
        <v>0.31</v>
      </c>
      <c r="R102" s="9">
        <v>0.14000000000000001</v>
      </c>
      <c r="S102" s="9">
        <v>0.06</v>
      </c>
    </row>
    <row r="103" spans="1:19" x14ac:dyDescent="0.25">
      <c r="A103" s="76">
        <v>290990009</v>
      </c>
      <c r="B103" t="s">
        <v>59</v>
      </c>
      <c r="C103" t="s">
        <v>62</v>
      </c>
      <c r="D103">
        <v>38.286154000000003</v>
      </c>
      <c r="E103">
        <v>-90.381044000000003</v>
      </c>
      <c r="F103" t="s">
        <v>434</v>
      </c>
      <c r="N103" s="9">
        <v>0.19</v>
      </c>
      <c r="O103" s="9">
        <v>0.19</v>
      </c>
      <c r="P103" s="9">
        <v>0.19</v>
      </c>
      <c r="Q103" s="9">
        <v>7.0000000000000007E-2</v>
      </c>
      <c r="R103" s="9">
        <v>0.04</v>
      </c>
      <c r="S103" s="9">
        <v>0.02</v>
      </c>
    </row>
    <row r="104" spans="1:19" x14ac:dyDescent="0.25">
      <c r="A104" s="76">
        <v>290990011</v>
      </c>
      <c r="B104" t="s">
        <v>59</v>
      </c>
      <c r="C104" t="s">
        <v>62</v>
      </c>
      <c r="D104">
        <v>38.268253999999999</v>
      </c>
      <c r="E104">
        <v>-90.373902999999999</v>
      </c>
      <c r="G104" t="s">
        <v>951</v>
      </c>
      <c r="H104" t="s">
        <v>1400</v>
      </c>
      <c r="I104" t="s">
        <v>774</v>
      </c>
      <c r="J104" s="9">
        <v>0.81</v>
      </c>
      <c r="K104" s="9">
        <v>0.81</v>
      </c>
      <c r="L104" s="9">
        <v>0.81</v>
      </c>
      <c r="M104" s="9">
        <v>0.4</v>
      </c>
    </row>
    <row r="105" spans="1:19" x14ac:dyDescent="0.25">
      <c r="A105" s="76">
        <v>290990013</v>
      </c>
      <c r="B105" t="s">
        <v>59</v>
      </c>
      <c r="C105" t="s">
        <v>62</v>
      </c>
      <c r="D105">
        <v>38.271813999999999</v>
      </c>
      <c r="E105">
        <v>-90.376582999999997</v>
      </c>
      <c r="F105" t="s">
        <v>415</v>
      </c>
      <c r="G105" t="s">
        <v>951</v>
      </c>
      <c r="H105" t="s">
        <v>1400</v>
      </c>
      <c r="I105" t="s">
        <v>774</v>
      </c>
      <c r="J105" s="9">
        <v>0.37</v>
      </c>
      <c r="K105" s="9">
        <v>0.37</v>
      </c>
      <c r="L105" s="9">
        <v>0.37</v>
      </c>
      <c r="M105" s="9">
        <v>0.2</v>
      </c>
      <c r="N105" s="9">
        <v>0.3</v>
      </c>
      <c r="O105" s="9">
        <v>0.3</v>
      </c>
      <c r="P105" s="9">
        <v>0.3</v>
      </c>
      <c r="Q105" s="9">
        <v>0.24</v>
      </c>
      <c r="R105" s="9">
        <v>0.13</v>
      </c>
      <c r="S105" s="9">
        <v>0.04</v>
      </c>
    </row>
    <row r="106" spans="1:19" x14ac:dyDescent="0.25">
      <c r="A106" s="76">
        <v>290990015</v>
      </c>
      <c r="B106" t="s">
        <v>59</v>
      </c>
      <c r="C106" t="s">
        <v>62</v>
      </c>
      <c r="D106">
        <v>38.261792</v>
      </c>
      <c r="E106">
        <v>-90.378844000000001</v>
      </c>
      <c r="G106" t="s">
        <v>951</v>
      </c>
      <c r="H106" t="s">
        <v>1400</v>
      </c>
      <c r="I106" t="s">
        <v>774</v>
      </c>
      <c r="J106" s="9">
        <v>2.89</v>
      </c>
      <c r="K106" s="9">
        <v>2.89</v>
      </c>
      <c r="L106" s="9">
        <v>2.89</v>
      </c>
      <c r="M106" s="9">
        <v>1.08</v>
      </c>
    </row>
    <row r="107" spans="1:19" x14ac:dyDescent="0.25">
      <c r="A107" s="76">
        <v>290990020</v>
      </c>
      <c r="B107" t="s">
        <v>59</v>
      </c>
      <c r="C107" t="s">
        <v>62</v>
      </c>
      <c r="D107">
        <v>38.263509999999997</v>
      </c>
      <c r="E107">
        <v>-90.379930000000002</v>
      </c>
      <c r="F107" t="s">
        <v>430</v>
      </c>
      <c r="G107" t="s">
        <v>951</v>
      </c>
      <c r="H107" t="s">
        <v>1400</v>
      </c>
      <c r="I107" t="s">
        <v>774</v>
      </c>
      <c r="J107" s="9">
        <v>1.02</v>
      </c>
      <c r="K107" s="9">
        <v>1.02</v>
      </c>
      <c r="L107" s="9">
        <v>1.02</v>
      </c>
      <c r="M107" s="9">
        <v>0.94</v>
      </c>
      <c r="N107" s="9">
        <v>0.86</v>
      </c>
      <c r="O107" s="9">
        <v>0.66</v>
      </c>
      <c r="P107" s="9">
        <v>0.66</v>
      </c>
      <c r="Q107" s="9">
        <v>0.66</v>
      </c>
      <c r="R107" s="9">
        <v>0.36</v>
      </c>
      <c r="S107" s="9">
        <v>0.23</v>
      </c>
    </row>
    <row r="108" spans="1:19" x14ac:dyDescent="0.25">
      <c r="A108" s="76">
        <v>290990021</v>
      </c>
      <c r="B108" t="s">
        <v>59</v>
      </c>
      <c r="C108" t="s">
        <v>62</v>
      </c>
      <c r="D108">
        <v>38.264887999999999</v>
      </c>
      <c r="E108">
        <v>-90.377769999999998</v>
      </c>
      <c r="G108" t="s">
        <v>951</v>
      </c>
      <c r="H108" t="s">
        <v>1400</v>
      </c>
      <c r="I108" t="s">
        <v>774</v>
      </c>
      <c r="J108" s="9">
        <v>1.32</v>
      </c>
      <c r="K108" s="9">
        <v>1.32</v>
      </c>
      <c r="L108" s="9">
        <v>1.1399999999999999</v>
      </c>
      <c r="M108" s="9">
        <v>0.97</v>
      </c>
    </row>
    <row r="109" spans="1:19" x14ac:dyDescent="0.25">
      <c r="A109" s="76">
        <v>290990022</v>
      </c>
      <c r="B109" t="s">
        <v>59</v>
      </c>
      <c r="C109" t="s">
        <v>62</v>
      </c>
      <c r="D109">
        <v>38.260694000000001</v>
      </c>
      <c r="E109">
        <v>-90.381083000000004</v>
      </c>
      <c r="G109" t="s">
        <v>951</v>
      </c>
      <c r="H109" t="s">
        <v>1400</v>
      </c>
      <c r="I109" t="s">
        <v>774</v>
      </c>
      <c r="J109" s="9">
        <v>0.53</v>
      </c>
      <c r="K109" s="9">
        <v>0.59</v>
      </c>
      <c r="L109" s="9">
        <v>0.63</v>
      </c>
      <c r="M109" s="9">
        <v>0.63</v>
      </c>
      <c r="N109" s="9">
        <v>0.63</v>
      </c>
    </row>
    <row r="110" spans="1:19" x14ac:dyDescent="0.25">
      <c r="A110" s="76">
        <v>290990023</v>
      </c>
      <c r="B110" t="s">
        <v>59</v>
      </c>
      <c r="C110" t="s">
        <v>62</v>
      </c>
      <c r="D110">
        <v>38.262160000000002</v>
      </c>
      <c r="E110">
        <v>-90.381259999999997</v>
      </c>
      <c r="F110" t="s">
        <v>427</v>
      </c>
      <c r="G110" t="s">
        <v>951</v>
      </c>
      <c r="H110" t="s">
        <v>1400</v>
      </c>
      <c r="I110" t="s">
        <v>774</v>
      </c>
      <c r="J110" s="9">
        <v>0.52</v>
      </c>
      <c r="K110" s="9">
        <v>0.59</v>
      </c>
      <c r="L110" s="9">
        <v>0.59</v>
      </c>
      <c r="M110" s="9">
        <v>0.59</v>
      </c>
      <c r="N110" s="9">
        <v>0.56000000000000005</v>
      </c>
      <c r="O110" s="9">
        <v>0.56000000000000005</v>
      </c>
      <c r="P110" s="9">
        <v>0.45</v>
      </c>
      <c r="Q110" s="9">
        <v>0.45</v>
      </c>
      <c r="R110" s="9">
        <v>0.16</v>
      </c>
      <c r="S110" s="9">
        <v>0.11</v>
      </c>
    </row>
    <row r="111" spans="1:19" x14ac:dyDescent="0.25">
      <c r="A111" s="76">
        <v>290990024</v>
      </c>
      <c r="B111" t="s">
        <v>59</v>
      </c>
      <c r="C111" t="s">
        <v>62</v>
      </c>
      <c r="D111">
        <v>38.258719999999997</v>
      </c>
      <c r="E111">
        <v>-90.38091</v>
      </c>
      <c r="F111" t="s">
        <v>807</v>
      </c>
      <c r="G111" t="s">
        <v>951</v>
      </c>
      <c r="H111" t="s">
        <v>1400</v>
      </c>
      <c r="I111" t="s">
        <v>774</v>
      </c>
      <c r="J111" s="9">
        <v>0.46</v>
      </c>
      <c r="K111" s="9">
        <v>0.46</v>
      </c>
      <c r="L111" s="9">
        <v>0.51</v>
      </c>
      <c r="M111" s="9">
        <v>0.66</v>
      </c>
      <c r="N111" s="9">
        <v>0.66</v>
      </c>
      <c r="O111" s="9">
        <v>0.66</v>
      </c>
    </row>
    <row r="112" spans="1:19" x14ac:dyDescent="0.25">
      <c r="A112" s="76">
        <v>290990025</v>
      </c>
      <c r="B112" t="s">
        <v>59</v>
      </c>
      <c r="C112" t="s">
        <v>62</v>
      </c>
      <c r="D112">
        <v>38.243054999999998</v>
      </c>
      <c r="E112">
        <v>-90.373823000000002</v>
      </c>
      <c r="F112" t="s">
        <v>413</v>
      </c>
      <c r="O112" s="9">
        <v>0.08</v>
      </c>
      <c r="P112" s="9">
        <v>0.08</v>
      </c>
      <c r="Q112" s="9">
        <v>7.0000000000000007E-2</v>
      </c>
      <c r="R112" s="9">
        <v>0.05</v>
      </c>
      <c r="S112" s="9">
        <v>0.01</v>
      </c>
    </row>
    <row r="113" spans="1:19" x14ac:dyDescent="0.25">
      <c r="A113" s="76">
        <v>290990026</v>
      </c>
      <c r="B113" t="s">
        <v>59</v>
      </c>
      <c r="C113" t="s">
        <v>62</v>
      </c>
      <c r="D113">
        <v>38.296053999999998</v>
      </c>
      <c r="E113">
        <v>-90.393103999999994</v>
      </c>
      <c r="F113" t="s">
        <v>423</v>
      </c>
      <c r="O113" s="9">
        <v>0.08</v>
      </c>
      <c r="P113" s="9">
        <v>0.08</v>
      </c>
      <c r="Q113" s="9">
        <v>0.06</v>
      </c>
      <c r="R113" s="9">
        <v>0.03</v>
      </c>
    </row>
    <row r="114" spans="1:19" x14ac:dyDescent="0.25">
      <c r="A114" s="76">
        <v>290990027</v>
      </c>
      <c r="B114" t="s">
        <v>59</v>
      </c>
      <c r="C114" t="s">
        <v>62</v>
      </c>
      <c r="D114">
        <v>38.263393999999998</v>
      </c>
      <c r="E114">
        <v>-90.379666999999998</v>
      </c>
      <c r="F114" t="s">
        <v>421</v>
      </c>
      <c r="G114" t="s">
        <v>951</v>
      </c>
      <c r="H114" t="s">
        <v>1400</v>
      </c>
      <c r="I114" t="s">
        <v>774</v>
      </c>
      <c r="M114" s="9">
        <v>0.56999999999999995</v>
      </c>
      <c r="N114" s="9">
        <v>0.7</v>
      </c>
      <c r="O114" s="9">
        <v>0.7</v>
      </c>
      <c r="P114" s="9">
        <v>0.59</v>
      </c>
      <c r="Q114" s="9">
        <v>0.56999999999999995</v>
      </c>
      <c r="R114" s="9">
        <v>0.32</v>
      </c>
      <c r="S114" s="9">
        <v>0.21</v>
      </c>
    </row>
    <row r="115" spans="1:19" x14ac:dyDescent="0.25">
      <c r="A115" s="76">
        <v>290999001</v>
      </c>
      <c r="B115" t="s">
        <v>59</v>
      </c>
      <c r="C115" t="s">
        <v>62</v>
      </c>
      <c r="D115">
        <v>38.263390000000001</v>
      </c>
      <c r="E115">
        <v>-90.378829999999994</v>
      </c>
      <c r="F115" t="s">
        <v>1032</v>
      </c>
      <c r="G115" t="s">
        <v>951</v>
      </c>
      <c r="H115" t="s">
        <v>1400</v>
      </c>
      <c r="I115" t="s">
        <v>774</v>
      </c>
      <c r="K115" s="9">
        <v>1.2</v>
      </c>
      <c r="L115" s="9">
        <v>1.2</v>
      </c>
      <c r="M115" s="9">
        <v>1.2</v>
      </c>
      <c r="N115" s="9">
        <v>1.1000000000000001</v>
      </c>
      <c r="O115" s="9">
        <v>1.03</v>
      </c>
    </row>
    <row r="116" spans="1:19" x14ac:dyDescent="0.25">
      <c r="A116" s="76">
        <v>290999002</v>
      </c>
      <c r="B116" t="s">
        <v>59</v>
      </c>
      <c r="C116" t="s">
        <v>62</v>
      </c>
      <c r="D116">
        <v>38.267085000000002</v>
      </c>
      <c r="E116">
        <v>-90.378853000000007</v>
      </c>
      <c r="F116" t="s">
        <v>418</v>
      </c>
      <c r="G116" t="s">
        <v>951</v>
      </c>
      <c r="H116" t="s">
        <v>1400</v>
      </c>
      <c r="I116" t="s">
        <v>774</v>
      </c>
      <c r="K116" s="9">
        <v>0.38</v>
      </c>
      <c r="L116" s="9">
        <v>0.38</v>
      </c>
      <c r="M116" s="9">
        <v>0.43</v>
      </c>
      <c r="N116" s="9">
        <v>0.43</v>
      </c>
      <c r="O116" s="9">
        <v>0.43</v>
      </c>
      <c r="P116" s="9">
        <v>0.35</v>
      </c>
      <c r="Q116" s="9">
        <v>0.31</v>
      </c>
      <c r="R116" s="9">
        <v>0.12</v>
      </c>
      <c r="S116" s="9">
        <v>0.09</v>
      </c>
    </row>
    <row r="117" spans="1:19" x14ac:dyDescent="0.25">
      <c r="A117" s="76">
        <v>290999003</v>
      </c>
      <c r="B117" t="s">
        <v>59</v>
      </c>
      <c r="C117" t="s">
        <v>62</v>
      </c>
      <c r="D117">
        <v>38.268253999999999</v>
      </c>
      <c r="E117">
        <v>-90.373902999999999</v>
      </c>
      <c r="G117" t="s">
        <v>951</v>
      </c>
      <c r="H117" t="s">
        <v>1400</v>
      </c>
      <c r="I117" t="s">
        <v>774</v>
      </c>
      <c r="K117" s="9">
        <v>0.47</v>
      </c>
      <c r="L117" s="9">
        <v>0.55000000000000004</v>
      </c>
      <c r="M117" s="9">
        <v>0.55000000000000004</v>
      </c>
      <c r="N117" s="9">
        <v>0.33</v>
      </c>
    </row>
    <row r="118" spans="1:19" x14ac:dyDescent="0.25">
      <c r="A118" s="76">
        <v>290999004</v>
      </c>
      <c r="B118" t="s">
        <v>59</v>
      </c>
      <c r="C118" t="s">
        <v>62</v>
      </c>
      <c r="D118">
        <v>38.271813999999999</v>
      </c>
      <c r="E118">
        <v>-90.376582999999997</v>
      </c>
      <c r="F118" t="s">
        <v>415</v>
      </c>
      <c r="G118" t="s">
        <v>951</v>
      </c>
      <c r="H118" t="s">
        <v>1400</v>
      </c>
      <c r="I118" t="s">
        <v>774</v>
      </c>
      <c r="K118" s="9">
        <v>0.16</v>
      </c>
      <c r="L118" s="9">
        <v>0.26</v>
      </c>
      <c r="M118" s="9">
        <v>0.26</v>
      </c>
      <c r="N118" s="9">
        <v>0.44</v>
      </c>
      <c r="O118" s="9">
        <v>0.44</v>
      </c>
      <c r="P118" s="9">
        <v>0.44</v>
      </c>
      <c r="Q118" s="9">
        <v>0.26</v>
      </c>
      <c r="R118" s="9">
        <v>0.15</v>
      </c>
      <c r="S118" s="9">
        <v>0.04</v>
      </c>
    </row>
    <row r="119" spans="1:19" x14ac:dyDescent="0.25">
      <c r="A119" s="76">
        <v>290999005</v>
      </c>
      <c r="B119" t="s">
        <v>59</v>
      </c>
      <c r="C119" t="s">
        <v>62</v>
      </c>
      <c r="D119">
        <v>38.261792</v>
      </c>
      <c r="E119">
        <v>-90.378822999999997</v>
      </c>
      <c r="F119" t="s">
        <v>809</v>
      </c>
      <c r="G119" t="s">
        <v>951</v>
      </c>
      <c r="H119" t="s">
        <v>1400</v>
      </c>
      <c r="I119" t="s">
        <v>774</v>
      </c>
      <c r="K119" s="9">
        <v>1.44</v>
      </c>
      <c r="L119" s="9">
        <v>1.44</v>
      </c>
      <c r="M119" s="9">
        <v>1.44</v>
      </c>
    </row>
    <row r="120" spans="1:19" x14ac:dyDescent="0.25">
      <c r="A120" s="76">
        <v>291790001</v>
      </c>
      <c r="B120" t="s">
        <v>59</v>
      </c>
      <c r="C120" t="s">
        <v>63</v>
      </c>
      <c r="D120">
        <v>37.534734999999998</v>
      </c>
      <c r="E120">
        <v>-91.148696999999999</v>
      </c>
      <c r="F120" t="s">
        <v>410</v>
      </c>
      <c r="O120" s="9">
        <v>0.06</v>
      </c>
      <c r="P120" s="9">
        <v>0.05</v>
      </c>
      <c r="Q120" s="9">
        <v>0.05</v>
      </c>
      <c r="R120" s="9">
        <v>0.03</v>
      </c>
    </row>
    <row r="121" spans="1:19" x14ac:dyDescent="0.25">
      <c r="A121" s="76">
        <v>291790002</v>
      </c>
      <c r="B121" t="s">
        <v>59</v>
      </c>
      <c r="C121" t="s">
        <v>63</v>
      </c>
      <c r="D121">
        <v>37.468955999999999</v>
      </c>
      <c r="E121">
        <v>-91.088594999999998</v>
      </c>
      <c r="F121" t="s">
        <v>407</v>
      </c>
      <c r="O121" s="9">
        <v>7.0000000000000007E-2</v>
      </c>
      <c r="P121" s="9">
        <v>0.04</v>
      </c>
      <c r="Q121" s="9">
        <v>0.03</v>
      </c>
      <c r="R121" s="9">
        <v>0.05</v>
      </c>
    </row>
    <row r="122" spans="1:19" x14ac:dyDescent="0.25">
      <c r="A122" s="76">
        <v>291790034</v>
      </c>
      <c r="B122" t="s">
        <v>59</v>
      </c>
      <c r="C122" t="s">
        <v>63</v>
      </c>
      <c r="D122">
        <v>37.564914999999999</v>
      </c>
      <c r="E122">
        <v>-91.114356000000001</v>
      </c>
      <c r="F122" t="s">
        <v>404</v>
      </c>
      <c r="G122" t="s">
        <v>952</v>
      </c>
      <c r="H122" t="s">
        <v>1401</v>
      </c>
      <c r="I122" t="s">
        <v>774</v>
      </c>
      <c r="N122" s="9">
        <v>0.16</v>
      </c>
      <c r="O122" s="9">
        <v>0.16</v>
      </c>
      <c r="P122" s="9">
        <v>0.16</v>
      </c>
      <c r="Q122" s="9">
        <v>0.09</v>
      </c>
      <c r="R122" s="9">
        <v>0.06</v>
      </c>
      <c r="S122" s="9">
        <v>0.04</v>
      </c>
    </row>
    <row r="123" spans="1:19" x14ac:dyDescent="0.25">
      <c r="A123" s="76">
        <v>291870006</v>
      </c>
      <c r="B123" t="s">
        <v>59</v>
      </c>
      <c r="C123" t="s">
        <v>64</v>
      </c>
      <c r="D123">
        <v>37.864910999999999</v>
      </c>
      <c r="E123">
        <v>-90.508146999999994</v>
      </c>
      <c r="F123" t="s">
        <v>401</v>
      </c>
      <c r="O123" s="9">
        <v>0.13</v>
      </c>
      <c r="P123" s="9">
        <v>0.04</v>
      </c>
    </row>
    <row r="124" spans="1:19" x14ac:dyDescent="0.25">
      <c r="A124" s="76">
        <v>291870007</v>
      </c>
      <c r="B124" t="s">
        <v>59</v>
      </c>
      <c r="C124" t="s">
        <v>64</v>
      </c>
      <c r="D124">
        <v>37.814191000000001</v>
      </c>
      <c r="E124">
        <v>-90.507486999999998</v>
      </c>
      <c r="F124" t="s">
        <v>398</v>
      </c>
      <c r="P124" s="9">
        <v>0.13</v>
      </c>
      <c r="Q124" s="9">
        <v>0.08</v>
      </c>
    </row>
    <row r="125" spans="1:19" x14ac:dyDescent="0.25">
      <c r="A125" s="76">
        <v>295100085</v>
      </c>
      <c r="B125" t="s">
        <v>59</v>
      </c>
      <c r="C125" t="s">
        <v>144</v>
      </c>
      <c r="D125">
        <v>38.656429000000003</v>
      </c>
      <c r="E125">
        <v>-90.198347999999996</v>
      </c>
      <c r="F125" t="s">
        <v>140</v>
      </c>
      <c r="P125" s="9">
        <v>0.03</v>
      </c>
      <c r="Q125" s="9">
        <v>0.03</v>
      </c>
    </row>
    <row r="126" spans="1:19" x14ac:dyDescent="0.25">
      <c r="A126" s="76">
        <v>310530005</v>
      </c>
      <c r="B126" t="s">
        <v>388</v>
      </c>
      <c r="C126" t="s">
        <v>397</v>
      </c>
      <c r="D126">
        <v>41.424818999999999</v>
      </c>
      <c r="E126">
        <v>-96.480818999999997</v>
      </c>
      <c r="S126" s="9">
        <v>0.08</v>
      </c>
    </row>
    <row r="127" spans="1:19" x14ac:dyDescent="0.25">
      <c r="A127" s="76">
        <v>310550019</v>
      </c>
      <c r="B127" t="s">
        <v>388</v>
      </c>
      <c r="C127" t="s">
        <v>393</v>
      </c>
      <c r="D127">
        <v>41.247486000000002</v>
      </c>
      <c r="E127">
        <v>-95.973141999999996</v>
      </c>
      <c r="F127" t="s">
        <v>389</v>
      </c>
      <c r="Q127" s="9">
        <v>0.01</v>
      </c>
      <c r="R127" s="9">
        <v>0.01</v>
      </c>
      <c r="S127" s="9">
        <v>0</v>
      </c>
    </row>
    <row r="128" spans="1:19" x14ac:dyDescent="0.25">
      <c r="A128" s="76">
        <v>311270002</v>
      </c>
      <c r="B128" t="s">
        <v>388</v>
      </c>
      <c r="C128" t="s">
        <v>387</v>
      </c>
      <c r="D128">
        <v>40.402543999999999</v>
      </c>
      <c r="E128">
        <v>-95.841639000000001</v>
      </c>
      <c r="Q128" s="9">
        <v>0.03</v>
      </c>
    </row>
    <row r="129" spans="1:19" x14ac:dyDescent="0.25">
      <c r="A129" s="76">
        <v>320030540</v>
      </c>
      <c r="B129" t="s">
        <v>139</v>
      </c>
      <c r="C129" t="s">
        <v>138</v>
      </c>
      <c r="D129">
        <v>36.141894999999998</v>
      </c>
      <c r="E129">
        <v>-115.07872500000001</v>
      </c>
      <c r="F129" t="s">
        <v>899</v>
      </c>
      <c r="Q129" s="9">
        <v>0.01</v>
      </c>
    </row>
    <row r="130" spans="1:19" x14ac:dyDescent="0.25">
      <c r="A130" s="76">
        <v>350010023</v>
      </c>
      <c r="B130" t="s">
        <v>384</v>
      </c>
      <c r="C130" t="s">
        <v>383</v>
      </c>
      <c r="D130">
        <v>35.134300000000003</v>
      </c>
      <c r="E130">
        <v>-106.5852</v>
      </c>
      <c r="F130" t="s">
        <v>379</v>
      </c>
      <c r="Q130" s="9">
        <v>0.01</v>
      </c>
      <c r="R130" s="9">
        <v>0</v>
      </c>
      <c r="S130" s="9">
        <v>0</v>
      </c>
    </row>
    <row r="131" spans="1:19" x14ac:dyDescent="0.25">
      <c r="A131" s="76">
        <v>360713001</v>
      </c>
      <c r="B131" t="s">
        <v>66</v>
      </c>
      <c r="C131" t="s">
        <v>67</v>
      </c>
      <c r="D131">
        <v>41.461069999999999</v>
      </c>
      <c r="E131">
        <v>-74.363429999999994</v>
      </c>
      <c r="F131" t="s">
        <v>376</v>
      </c>
      <c r="N131" s="9">
        <v>0.1</v>
      </c>
      <c r="O131" s="9">
        <v>0.1</v>
      </c>
      <c r="P131" s="9">
        <v>0.03</v>
      </c>
      <c r="Q131" s="9">
        <v>0.03</v>
      </c>
      <c r="R131" s="9">
        <v>0.02</v>
      </c>
      <c r="S131" s="9">
        <v>0.02</v>
      </c>
    </row>
    <row r="132" spans="1:19" x14ac:dyDescent="0.25">
      <c r="A132" s="76">
        <v>360713002</v>
      </c>
      <c r="B132" t="s">
        <v>66</v>
      </c>
      <c r="C132" t="s">
        <v>67</v>
      </c>
      <c r="D132">
        <v>41.458689999999997</v>
      </c>
      <c r="E132">
        <v>-74.354039999999998</v>
      </c>
      <c r="F132" t="s">
        <v>374</v>
      </c>
      <c r="M132" s="9">
        <v>1.03</v>
      </c>
      <c r="N132" s="9">
        <v>1.03</v>
      </c>
      <c r="O132" s="9">
        <v>1.03</v>
      </c>
      <c r="P132" s="9">
        <v>0.11</v>
      </c>
      <c r="Q132" s="9">
        <v>0.11</v>
      </c>
      <c r="R132" s="9">
        <v>0.03</v>
      </c>
      <c r="S132" s="9">
        <v>0.03</v>
      </c>
    </row>
    <row r="133" spans="1:19" x14ac:dyDescent="0.25">
      <c r="A133" s="76">
        <v>360713004</v>
      </c>
      <c r="B133" t="s">
        <v>66</v>
      </c>
      <c r="C133" t="s">
        <v>67</v>
      </c>
      <c r="D133">
        <v>41.469639999999998</v>
      </c>
      <c r="E133">
        <v>-74.372169999999997</v>
      </c>
      <c r="F133" t="s">
        <v>371</v>
      </c>
      <c r="O133" s="9">
        <v>0.01</v>
      </c>
      <c r="P133" s="9">
        <v>0.01</v>
      </c>
      <c r="Q133" s="9">
        <v>0.01</v>
      </c>
    </row>
    <row r="134" spans="1:19" x14ac:dyDescent="0.25">
      <c r="A134" s="76">
        <v>390170015</v>
      </c>
      <c r="B134" t="s">
        <v>68</v>
      </c>
      <c r="C134" t="s">
        <v>370</v>
      </c>
      <c r="D134">
        <v>39.490720000000003</v>
      </c>
      <c r="E134">
        <v>-84.363740000000007</v>
      </c>
      <c r="F134" t="s">
        <v>367</v>
      </c>
      <c r="P134" s="9">
        <v>0.01</v>
      </c>
      <c r="Q134" s="9">
        <v>0.01</v>
      </c>
    </row>
    <row r="135" spans="1:19" x14ac:dyDescent="0.25">
      <c r="A135" s="76">
        <v>390290019</v>
      </c>
      <c r="B135" t="s">
        <v>68</v>
      </c>
      <c r="C135" t="s">
        <v>69</v>
      </c>
      <c r="D135">
        <v>40.631545000000003</v>
      </c>
      <c r="E135">
        <v>-80.547180999999995</v>
      </c>
      <c r="F135" t="s">
        <v>365</v>
      </c>
      <c r="O135" s="9">
        <v>0.05</v>
      </c>
      <c r="P135" s="9">
        <v>0.02</v>
      </c>
      <c r="Q135" s="9">
        <v>0.02</v>
      </c>
      <c r="R135" s="9">
        <v>0.02</v>
      </c>
      <c r="S135" s="9">
        <v>0.02</v>
      </c>
    </row>
    <row r="136" spans="1:19" x14ac:dyDescent="0.25">
      <c r="A136" s="76">
        <v>390290020</v>
      </c>
      <c r="B136" t="s">
        <v>68</v>
      </c>
      <c r="C136" t="s">
        <v>69</v>
      </c>
      <c r="D136">
        <v>40.639595</v>
      </c>
      <c r="E136">
        <v>-80.524018999999996</v>
      </c>
      <c r="F136" t="s">
        <v>362</v>
      </c>
      <c r="O136" s="9">
        <v>0.02</v>
      </c>
      <c r="P136" s="9">
        <v>0.02</v>
      </c>
      <c r="Q136" s="9">
        <v>0.02</v>
      </c>
      <c r="R136" s="9">
        <v>0.02</v>
      </c>
      <c r="S136" s="9">
        <v>0.01</v>
      </c>
    </row>
    <row r="137" spans="1:19" x14ac:dyDescent="0.25">
      <c r="A137" s="76">
        <v>390290022</v>
      </c>
      <c r="B137" t="s">
        <v>68</v>
      </c>
      <c r="C137" t="s">
        <v>69</v>
      </c>
      <c r="D137">
        <v>40.635275</v>
      </c>
      <c r="E137">
        <v>-80.546642000000006</v>
      </c>
      <c r="F137" t="s">
        <v>359</v>
      </c>
      <c r="O137" s="9">
        <v>0.04</v>
      </c>
      <c r="P137" s="9">
        <v>0.02</v>
      </c>
      <c r="Q137" s="9">
        <v>0.02</v>
      </c>
    </row>
    <row r="138" spans="1:19" x14ac:dyDescent="0.25">
      <c r="A138" s="76">
        <v>390350038</v>
      </c>
      <c r="B138" t="s">
        <v>68</v>
      </c>
      <c r="C138" t="s">
        <v>70</v>
      </c>
      <c r="D138">
        <v>41.477010999999997</v>
      </c>
      <c r="E138">
        <v>-81.682383000000002</v>
      </c>
      <c r="F138" t="s">
        <v>356</v>
      </c>
      <c r="O138" s="9">
        <v>0.01</v>
      </c>
      <c r="P138" s="9">
        <v>0.02</v>
      </c>
      <c r="Q138" s="9">
        <v>0.02</v>
      </c>
      <c r="R138" s="9">
        <v>0.02</v>
      </c>
      <c r="S138" s="9">
        <v>0.01</v>
      </c>
    </row>
    <row r="139" spans="1:19" x14ac:dyDescent="0.25">
      <c r="A139" s="76">
        <v>390350042</v>
      </c>
      <c r="B139" t="s">
        <v>68</v>
      </c>
      <c r="C139" t="s">
        <v>70</v>
      </c>
      <c r="D139">
        <v>41.482300000000002</v>
      </c>
      <c r="E139">
        <v>-81.708905999999999</v>
      </c>
      <c r="F139" t="s">
        <v>353</v>
      </c>
      <c r="O139" s="9">
        <v>0.01</v>
      </c>
      <c r="P139" s="9">
        <v>0.01</v>
      </c>
      <c r="Q139" s="9">
        <v>0.01</v>
      </c>
      <c r="R139" s="9">
        <v>0.01</v>
      </c>
      <c r="S139" s="9">
        <v>0.01</v>
      </c>
    </row>
    <row r="140" spans="1:19" x14ac:dyDescent="0.25">
      <c r="A140" s="76">
        <v>390350049</v>
      </c>
      <c r="B140" t="s">
        <v>68</v>
      </c>
      <c r="C140" t="s">
        <v>70</v>
      </c>
      <c r="D140">
        <v>41.446342000000001</v>
      </c>
      <c r="E140">
        <v>-81.650700000000001</v>
      </c>
      <c r="F140" t="s">
        <v>350</v>
      </c>
      <c r="G140" t="s">
        <v>944</v>
      </c>
      <c r="H140" t="s">
        <v>1413</v>
      </c>
      <c r="I140" t="s">
        <v>777</v>
      </c>
      <c r="L140" s="9">
        <v>0.53</v>
      </c>
      <c r="M140" s="9">
        <v>0.53</v>
      </c>
      <c r="N140" s="9">
        <v>0.53</v>
      </c>
      <c r="O140" s="9">
        <v>0.41</v>
      </c>
      <c r="P140" s="9">
        <v>0.03</v>
      </c>
      <c r="Q140" s="9">
        <v>0.02</v>
      </c>
      <c r="R140" s="9">
        <v>0.02</v>
      </c>
      <c r="S140" s="9">
        <v>0.02</v>
      </c>
    </row>
    <row r="141" spans="1:19" x14ac:dyDescent="0.25">
      <c r="A141" s="76">
        <v>390350060</v>
      </c>
      <c r="B141" t="s">
        <v>68</v>
      </c>
      <c r="C141" t="s">
        <v>70</v>
      </c>
      <c r="D141">
        <v>41.492117</v>
      </c>
      <c r="E141">
        <v>-81.678449000000001</v>
      </c>
      <c r="F141" t="s">
        <v>347</v>
      </c>
      <c r="Q141" s="9">
        <v>0.03</v>
      </c>
    </row>
    <row r="142" spans="1:19" x14ac:dyDescent="0.25">
      <c r="A142" s="76">
        <v>390350061</v>
      </c>
      <c r="B142" t="s">
        <v>68</v>
      </c>
      <c r="C142" t="s">
        <v>70</v>
      </c>
      <c r="D142">
        <v>41.473092000000001</v>
      </c>
      <c r="E142">
        <v>-81.676596000000004</v>
      </c>
      <c r="F142" t="s">
        <v>344</v>
      </c>
      <c r="O142" s="9">
        <v>0.06</v>
      </c>
      <c r="P142" s="9">
        <v>0.06</v>
      </c>
      <c r="Q142" s="9">
        <v>0.06</v>
      </c>
      <c r="R142" s="9">
        <v>0.03</v>
      </c>
      <c r="S142" s="9">
        <v>0.03</v>
      </c>
    </row>
    <row r="143" spans="1:19" x14ac:dyDescent="0.25">
      <c r="A143" s="76">
        <v>390350072</v>
      </c>
      <c r="B143" t="s">
        <v>68</v>
      </c>
      <c r="C143" t="s">
        <v>70</v>
      </c>
      <c r="D143">
        <v>41.425849999999997</v>
      </c>
      <c r="E143">
        <v>-81.490780000000001</v>
      </c>
      <c r="F143" t="s">
        <v>341</v>
      </c>
      <c r="O143" s="9">
        <v>0.04</v>
      </c>
      <c r="P143" s="9">
        <v>0.02</v>
      </c>
      <c r="Q143" s="9">
        <v>0.02</v>
      </c>
    </row>
    <row r="144" spans="1:19" x14ac:dyDescent="0.25">
      <c r="A144" s="76">
        <v>390490025</v>
      </c>
      <c r="B144" t="s">
        <v>68</v>
      </c>
      <c r="C144" t="s">
        <v>71</v>
      </c>
      <c r="D144">
        <v>39.928449999999998</v>
      </c>
      <c r="E144">
        <v>-82.981039999999993</v>
      </c>
      <c r="F144" t="s">
        <v>338</v>
      </c>
      <c r="O144" s="9">
        <v>0.01</v>
      </c>
    </row>
    <row r="145" spans="1:19" x14ac:dyDescent="0.25">
      <c r="A145" s="76">
        <v>390490039</v>
      </c>
      <c r="B145" t="s">
        <v>68</v>
      </c>
      <c r="C145" t="s">
        <v>71</v>
      </c>
      <c r="D145">
        <v>39.928531</v>
      </c>
      <c r="E145">
        <v>-82.980104999999995</v>
      </c>
      <c r="S145" s="9">
        <v>0.01</v>
      </c>
    </row>
    <row r="146" spans="1:19" x14ac:dyDescent="0.25">
      <c r="A146" s="76">
        <v>390510001</v>
      </c>
      <c r="B146" t="s">
        <v>68</v>
      </c>
      <c r="C146" t="s">
        <v>73</v>
      </c>
      <c r="D146">
        <v>41.575879999999998</v>
      </c>
      <c r="E146">
        <v>-83.995900000000006</v>
      </c>
      <c r="F146" t="s">
        <v>335</v>
      </c>
      <c r="G146" t="s">
        <v>947</v>
      </c>
      <c r="H146" t="s">
        <v>1405</v>
      </c>
      <c r="I146" t="s">
        <v>777</v>
      </c>
      <c r="M146" s="9">
        <v>0.18</v>
      </c>
      <c r="N146" s="9">
        <v>0.18</v>
      </c>
      <c r="O146" s="9">
        <v>0.18</v>
      </c>
      <c r="P146" s="9">
        <v>0.09</v>
      </c>
      <c r="Q146" s="9">
        <v>0.09</v>
      </c>
      <c r="R146" s="9">
        <v>0.12</v>
      </c>
      <c r="S146" s="9">
        <v>0.12</v>
      </c>
    </row>
    <row r="147" spans="1:19" x14ac:dyDescent="0.25">
      <c r="A147" s="76">
        <v>390910006</v>
      </c>
      <c r="B147" t="s">
        <v>68</v>
      </c>
      <c r="C147" t="s">
        <v>75</v>
      </c>
      <c r="D147">
        <v>40.341467000000002</v>
      </c>
      <c r="E147">
        <v>-83.758499999999998</v>
      </c>
      <c r="F147" t="s">
        <v>332</v>
      </c>
      <c r="G147" t="s">
        <v>941</v>
      </c>
      <c r="H147" t="s">
        <v>1424</v>
      </c>
      <c r="I147" t="s">
        <v>777</v>
      </c>
      <c r="O147" s="9">
        <v>0</v>
      </c>
      <c r="P147" s="9">
        <v>0</v>
      </c>
      <c r="Q147" s="9">
        <v>0</v>
      </c>
      <c r="R147" s="9">
        <v>0</v>
      </c>
    </row>
    <row r="148" spans="1:19" x14ac:dyDescent="0.25">
      <c r="A148" s="76">
        <v>391010003</v>
      </c>
      <c r="B148" t="s">
        <v>68</v>
      </c>
      <c r="C148" t="s">
        <v>40</v>
      </c>
      <c r="D148">
        <v>40.571579999999997</v>
      </c>
      <c r="E148">
        <v>-83.135599999999997</v>
      </c>
      <c r="F148" t="s">
        <v>329</v>
      </c>
      <c r="O148" s="9">
        <v>0.09</v>
      </c>
      <c r="P148" s="9">
        <v>0.09</v>
      </c>
      <c r="Q148" s="9">
        <v>0.03</v>
      </c>
      <c r="R148" s="9">
        <v>0.03</v>
      </c>
      <c r="S148" s="9">
        <v>0.03</v>
      </c>
    </row>
    <row r="149" spans="1:19" x14ac:dyDescent="0.25">
      <c r="A149" s="76">
        <v>391010004</v>
      </c>
      <c r="B149" t="s">
        <v>68</v>
      </c>
      <c r="C149" t="s">
        <v>40</v>
      </c>
      <c r="D149">
        <v>40.576650000000001</v>
      </c>
      <c r="E149">
        <v>-83.140219999999999</v>
      </c>
      <c r="F149" t="s">
        <v>327</v>
      </c>
      <c r="Q149" s="9">
        <v>0.02</v>
      </c>
      <c r="R149" s="9">
        <v>0.01</v>
      </c>
      <c r="S149" s="9">
        <v>0.01</v>
      </c>
    </row>
    <row r="150" spans="1:19" x14ac:dyDescent="0.25">
      <c r="A150" s="76">
        <v>391137001</v>
      </c>
      <c r="B150" t="s">
        <v>68</v>
      </c>
      <c r="C150" t="s">
        <v>326</v>
      </c>
      <c r="D150">
        <v>39.714509999999997</v>
      </c>
      <c r="E150">
        <v>-84.218040000000002</v>
      </c>
      <c r="F150" t="s">
        <v>322</v>
      </c>
      <c r="P150" s="9">
        <v>0.01</v>
      </c>
    </row>
    <row r="151" spans="1:19" x14ac:dyDescent="0.25">
      <c r="A151" s="76">
        <v>391510017</v>
      </c>
      <c r="B151" t="s">
        <v>68</v>
      </c>
      <c r="C151" t="s">
        <v>78</v>
      </c>
      <c r="D151">
        <v>40.786878000000002</v>
      </c>
      <c r="E151">
        <v>-81.394186000000005</v>
      </c>
      <c r="F151" t="s">
        <v>319</v>
      </c>
      <c r="O151" s="9">
        <v>0.02</v>
      </c>
    </row>
    <row r="152" spans="1:19" x14ac:dyDescent="0.25">
      <c r="A152" s="76">
        <v>391550012</v>
      </c>
      <c r="B152" t="s">
        <v>68</v>
      </c>
      <c r="C152" t="s">
        <v>80</v>
      </c>
      <c r="D152">
        <v>41.172787</v>
      </c>
      <c r="E152">
        <v>-80.555638000000002</v>
      </c>
      <c r="F152" t="s">
        <v>316</v>
      </c>
      <c r="O152" s="9">
        <v>0.01</v>
      </c>
    </row>
    <row r="153" spans="1:19" x14ac:dyDescent="0.25">
      <c r="A153" s="76">
        <v>391670008</v>
      </c>
      <c r="B153" t="s">
        <v>68</v>
      </c>
      <c r="C153" t="s">
        <v>82</v>
      </c>
      <c r="D153">
        <v>39.431469999999997</v>
      </c>
      <c r="E153">
        <v>-81.501310000000004</v>
      </c>
      <c r="F153" t="s">
        <v>313</v>
      </c>
      <c r="O153" s="9">
        <v>0.01</v>
      </c>
      <c r="P153" s="9">
        <v>0.01</v>
      </c>
      <c r="Q153" s="9">
        <v>0.01</v>
      </c>
      <c r="R153" s="9">
        <v>0</v>
      </c>
      <c r="S153" s="9">
        <v>0</v>
      </c>
    </row>
    <row r="154" spans="1:19" x14ac:dyDescent="0.25">
      <c r="A154" s="76">
        <v>391670010</v>
      </c>
      <c r="B154" t="s">
        <v>68</v>
      </c>
      <c r="C154" t="s">
        <v>82</v>
      </c>
      <c r="D154">
        <v>39.413598</v>
      </c>
      <c r="E154">
        <v>-81.470619999999997</v>
      </c>
      <c r="F154" t="s">
        <v>310</v>
      </c>
      <c r="O154" s="9">
        <v>0.01</v>
      </c>
    </row>
    <row r="155" spans="1:19" x14ac:dyDescent="0.25">
      <c r="A155" s="76">
        <v>401159006</v>
      </c>
      <c r="B155" t="s">
        <v>84</v>
      </c>
      <c r="C155" t="s">
        <v>85</v>
      </c>
      <c r="D155">
        <v>36.9846</v>
      </c>
      <c r="E155">
        <v>-94.8249</v>
      </c>
      <c r="O155" s="9">
        <v>0.02</v>
      </c>
      <c r="P155" s="9">
        <v>0.04</v>
      </c>
      <c r="Q155" s="9">
        <v>0.04</v>
      </c>
      <c r="R155" s="9">
        <v>0.04</v>
      </c>
      <c r="S155" s="9">
        <v>0.01</v>
      </c>
    </row>
    <row r="156" spans="1:19" x14ac:dyDescent="0.25">
      <c r="A156" s="76">
        <v>401159007</v>
      </c>
      <c r="B156" t="s">
        <v>84</v>
      </c>
      <c r="C156" t="s">
        <v>85</v>
      </c>
      <c r="D156">
        <v>36.985702000000003</v>
      </c>
      <c r="E156">
        <v>-94.839309999999998</v>
      </c>
      <c r="O156" s="9">
        <v>0.03</v>
      </c>
      <c r="P156" s="9">
        <v>0.04</v>
      </c>
      <c r="Q156" s="9">
        <v>0.04</v>
      </c>
      <c r="R156" s="9">
        <v>0.04</v>
      </c>
      <c r="S156" s="9">
        <v>0.02</v>
      </c>
    </row>
    <row r="157" spans="1:19" x14ac:dyDescent="0.25">
      <c r="A157" s="76">
        <v>401210416</v>
      </c>
      <c r="B157" t="s">
        <v>84</v>
      </c>
      <c r="C157" t="s">
        <v>87</v>
      </c>
      <c r="D157">
        <v>34.829396000000003</v>
      </c>
      <c r="E157">
        <v>-95.843642000000003</v>
      </c>
      <c r="O157" s="9">
        <v>0.06</v>
      </c>
    </row>
    <row r="158" spans="1:19" x14ac:dyDescent="0.25">
      <c r="A158" s="76">
        <v>401431127</v>
      </c>
      <c r="B158" t="s">
        <v>84</v>
      </c>
      <c r="C158" t="s">
        <v>304</v>
      </c>
      <c r="D158">
        <v>36.204901999999997</v>
      </c>
      <c r="E158">
        <v>-95.976536999999993</v>
      </c>
      <c r="F158" t="s">
        <v>300</v>
      </c>
      <c r="Q158" s="9">
        <v>0.01</v>
      </c>
    </row>
    <row r="159" spans="1:19" x14ac:dyDescent="0.25">
      <c r="A159" s="76">
        <v>420030002</v>
      </c>
      <c r="B159" t="s">
        <v>89</v>
      </c>
      <c r="C159" t="s">
        <v>90</v>
      </c>
      <c r="D159">
        <v>40.499766999999999</v>
      </c>
      <c r="E159">
        <v>-80.071337</v>
      </c>
      <c r="F159" t="s">
        <v>1033</v>
      </c>
      <c r="J159" s="9">
        <v>0.03</v>
      </c>
    </row>
    <row r="160" spans="1:19" x14ac:dyDescent="0.25">
      <c r="A160" s="76">
        <v>420030008</v>
      </c>
      <c r="B160" t="s">
        <v>89</v>
      </c>
      <c r="C160" t="s">
        <v>90</v>
      </c>
      <c r="D160">
        <v>40.465420000000002</v>
      </c>
      <c r="E160">
        <v>-79.960757000000001</v>
      </c>
      <c r="F160" t="s">
        <v>298</v>
      </c>
      <c r="P160" s="9">
        <v>0.01</v>
      </c>
      <c r="Q160" s="9">
        <v>0.01</v>
      </c>
      <c r="R160" s="9">
        <v>0.01</v>
      </c>
      <c r="S160" s="9">
        <v>0.01</v>
      </c>
    </row>
    <row r="161" spans="1:19" x14ac:dyDescent="0.25">
      <c r="A161" s="76">
        <v>420030070</v>
      </c>
      <c r="B161" t="s">
        <v>89</v>
      </c>
      <c r="C161" t="s">
        <v>90</v>
      </c>
      <c r="D161">
        <v>40.363016000000002</v>
      </c>
      <c r="E161">
        <v>-80.102155999999994</v>
      </c>
      <c r="F161" t="s">
        <v>296</v>
      </c>
      <c r="O161" s="9">
        <v>0.06</v>
      </c>
      <c r="P161" s="9">
        <v>0.19</v>
      </c>
      <c r="Q161" s="9">
        <v>0.19</v>
      </c>
      <c r="R161" s="9">
        <v>0.19</v>
      </c>
    </row>
    <row r="162" spans="1:19" x14ac:dyDescent="0.25">
      <c r="A162" s="76">
        <v>420031009</v>
      </c>
      <c r="B162" t="s">
        <v>89</v>
      </c>
      <c r="C162" t="s">
        <v>90</v>
      </c>
      <c r="D162">
        <v>40.61891</v>
      </c>
      <c r="E162">
        <v>-79.719373000000004</v>
      </c>
      <c r="F162" t="s">
        <v>294</v>
      </c>
      <c r="O162" s="9">
        <v>0.06</v>
      </c>
      <c r="P162" s="9">
        <v>0.04</v>
      </c>
    </row>
    <row r="163" spans="1:19" x14ac:dyDescent="0.25">
      <c r="A163" s="76">
        <v>420070006</v>
      </c>
      <c r="B163" t="s">
        <v>89</v>
      </c>
      <c r="C163" t="s">
        <v>93</v>
      </c>
      <c r="D163">
        <v>40.638936000000001</v>
      </c>
      <c r="E163">
        <v>-80.365652999999995</v>
      </c>
      <c r="G163" t="s">
        <v>965</v>
      </c>
      <c r="H163" t="s">
        <v>1425</v>
      </c>
      <c r="I163" t="s">
        <v>774</v>
      </c>
      <c r="O163" s="9">
        <v>0.08</v>
      </c>
      <c r="P163" s="9">
        <v>0.08</v>
      </c>
      <c r="Q163" s="9">
        <v>0.08</v>
      </c>
      <c r="R163" s="9">
        <v>0.02</v>
      </c>
    </row>
    <row r="164" spans="1:19" x14ac:dyDescent="0.25">
      <c r="A164" s="76">
        <v>420070007</v>
      </c>
      <c r="B164" t="s">
        <v>89</v>
      </c>
      <c r="C164" t="s">
        <v>93</v>
      </c>
      <c r="D164">
        <v>40.673656000000001</v>
      </c>
      <c r="E164">
        <v>-80.317730999999995</v>
      </c>
      <c r="G164" t="s">
        <v>965</v>
      </c>
      <c r="H164" t="s">
        <v>1425</v>
      </c>
      <c r="I164" t="s">
        <v>774</v>
      </c>
      <c r="L164" s="9">
        <v>0.21</v>
      </c>
      <c r="M164" s="9">
        <v>0.25</v>
      </c>
      <c r="N164" s="9">
        <v>0.25</v>
      </c>
      <c r="O164" s="9">
        <v>0.25</v>
      </c>
      <c r="P164" s="9">
        <v>0.22</v>
      </c>
      <c r="Q164" s="9">
        <v>0.22</v>
      </c>
      <c r="R164" s="9">
        <v>0.2</v>
      </c>
    </row>
    <row r="165" spans="1:19" x14ac:dyDescent="0.25">
      <c r="A165" s="76">
        <v>420070505</v>
      </c>
      <c r="B165" t="s">
        <v>89</v>
      </c>
      <c r="C165" t="s">
        <v>93</v>
      </c>
      <c r="D165">
        <v>40.685018999999997</v>
      </c>
      <c r="E165">
        <v>-80.324775000000002</v>
      </c>
      <c r="G165" t="s">
        <v>965</v>
      </c>
      <c r="H165" t="s">
        <v>1425</v>
      </c>
      <c r="I165" t="s">
        <v>774</v>
      </c>
      <c r="J165" s="9">
        <v>0.2</v>
      </c>
      <c r="K165" s="9">
        <v>0.17</v>
      </c>
      <c r="L165" s="9">
        <v>0.17</v>
      </c>
      <c r="P165" s="9">
        <v>0.15</v>
      </c>
      <c r="Q165" s="9">
        <v>0.13</v>
      </c>
      <c r="R165" s="9">
        <v>0.05</v>
      </c>
    </row>
    <row r="166" spans="1:19" x14ac:dyDescent="0.25">
      <c r="A166" s="76">
        <v>420110005</v>
      </c>
      <c r="B166" t="s">
        <v>89</v>
      </c>
      <c r="C166" t="s">
        <v>94</v>
      </c>
      <c r="D166">
        <v>40.466299999999997</v>
      </c>
      <c r="E166">
        <v>-75.758899999999997</v>
      </c>
      <c r="J166" s="9">
        <v>0.1</v>
      </c>
    </row>
    <row r="167" spans="1:19" x14ac:dyDescent="0.25">
      <c r="A167" s="76">
        <v>420110020</v>
      </c>
      <c r="B167" t="s">
        <v>89</v>
      </c>
      <c r="C167" t="s">
        <v>94</v>
      </c>
      <c r="D167">
        <v>40.385981000000001</v>
      </c>
      <c r="E167">
        <v>-75.912856000000005</v>
      </c>
      <c r="G167" t="s">
        <v>967</v>
      </c>
      <c r="H167" t="s">
        <v>1427</v>
      </c>
      <c r="I167" t="s">
        <v>774</v>
      </c>
      <c r="L167" s="9">
        <v>0.19</v>
      </c>
      <c r="M167" s="9">
        <v>0.2</v>
      </c>
      <c r="N167" s="9">
        <v>0.51</v>
      </c>
      <c r="O167" s="9">
        <v>0.51</v>
      </c>
      <c r="P167" s="9">
        <v>0.51</v>
      </c>
      <c r="Q167" s="9">
        <v>0.12</v>
      </c>
      <c r="R167" s="9">
        <v>0.03</v>
      </c>
    </row>
    <row r="168" spans="1:19" x14ac:dyDescent="0.25">
      <c r="A168" s="76">
        <v>420110021</v>
      </c>
      <c r="B168" t="s">
        <v>89</v>
      </c>
      <c r="C168" t="s">
        <v>94</v>
      </c>
      <c r="D168">
        <v>40.477074999999999</v>
      </c>
      <c r="E168">
        <v>-75.756918999999996</v>
      </c>
      <c r="G168" t="s">
        <v>966</v>
      </c>
      <c r="H168" t="s">
        <v>1426</v>
      </c>
      <c r="I168" t="s">
        <v>774</v>
      </c>
      <c r="O168" s="9">
        <v>0.05</v>
      </c>
      <c r="P168" s="9">
        <v>0.05</v>
      </c>
      <c r="Q168" s="9">
        <v>0.04</v>
      </c>
      <c r="R168" s="9">
        <v>0.04</v>
      </c>
    </row>
    <row r="169" spans="1:19" x14ac:dyDescent="0.25">
      <c r="A169" s="76">
        <v>420110022</v>
      </c>
      <c r="B169" t="s">
        <v>89</v>
      </c>
      <c r="C169" t="s">
        <v>94</v>
      </c>
      <c r="D169">
        <v>40.478318999999999</v>
      </c>
      <c r="E169">
        <v>-75.753946999999997</v>
      </c>
      <c r="G169" t="s">
        <v>966</v>
      </c>
      <c r="H169" t="s">
        <v>1426</v>
      </c>
      <c r="I169" t="s">
        <v>774</v>
      </c>
      <c r="O169" s="9">
        <v>0.04</v>
      </c>
      <c r="P169" s="9">
        <v>0.03</v>
      </c>
      <c r="Q169" s="9">
        <v>0.02</v>
      </c>
      <c r="R169" s="9">
        <v>0.02</v>
      </c>
    </row>
    <row r="170" spans="1:19" x14ac:dyDescent="0.25">
      <c r="A170" s="76">
        <v>420110717</v>
      </c>
      <c r="B170" t="s">
        <v>89</v>
      </c>
      <c r="C170" t="s">
        <v>94</v>
      </c>
      <c r="D170">
        <v>40.476666999999999</v>
      </c>
      <c r="E170">
        <v>-75.759167000000005</v>
      </c>
      <c r="F170" t="s">
        <v>1034</v>
      </c>
      <c r="G170" t="s">
        <v>966</v>
      </c>
      <c r="H170" t="s">
        <v>1426</v>
      </c>
      <c r="I170" t="s">
        <v>774</v>
      </c>
      <c r="J170" s="9">
        <v>0.21</v>
      </c>
      <c r="K170" s="9">
        <v>0.21</v>
      </c>
      <c r="L170" s="9">
        <v>0.21</v>
      </c>
    </row>
    <row r="171" spans="1:19" x14ac:dyDescent="0.25">
      <c r="A171" s="76">
        <v>420111717</v>
      </c>
      <c r="B171" t="s">
        <v>89</v>
      </c>
      <c r="C171" t="s">
        <v>94</v>
      </c>
      <c r="D171">
        <v>40.377222000000003</v>
      </c>
      <c r="E171">
        <v>-75.914444000000003</v>
      </c>
      <c r="F171" t="s">
        <v>279</v>
      </c>
      <c r="G171" t="s">
        <v>967</v>
      </c>
      <c r="H171" t="s">
        <v>1427</v>
      </c>
      <c r="I171" t="s">
        <v>774</v>
      </c>
      <c r="J171" s="9">
        <v>0.36</v>
      </c>
      <c r="K171" s="9">
        <v>0.36</v>
      </c>
      <c r="L171" s="9">
        <v>0.25</v>
      </c>
      <c r="M171" s="9">
        <v>0.25</v>
      </c>
      <c r="N171" s="9">
        <v>0.22</v>
      </c>
      <c r="O171" s="9">
        <v>0.22</v>
      </c>
      <c r="P171" s="9">
        <v>0.22</v>
      </c>
      <c r="Q171" s="9">
        <v>0.17</v>
      </c>
      <c r="R171" s="9">
        <v>0.03</v>
      </c>
    </row>
    <row r="172" spans="1:19" x14ac:dyDescent="0.25">
      <c r="A172" s="76">
        <v>420210808</v>
      </c>
      <c r="B172" t="s">
        <v>89</v>
      </c>
      <c r="C172" t="s">
        <v>1035</v>
      </c>
      <c r="D172">
        <v>40.348056</v>
      </c>
      <c r="E172">
        <v>-78.882778000000002</v>
      </c>
      <c r="F172" t="s">
        <v>1036</v>
      </c>
      <c r="J172" s="9">
        <v>7.0000000000000007E-2</v>
      </c>
    </row>
    <row r="173" spans="1:19" x14ac:dyDescent="0.25">
      <c r="A173" s="76">
        <v>420250214</v>
      </c>
      <c r="B173" t="s">
        <v>89</v>
      </c>
      <c r="C173" t="s">
        <v>96</v>
      </c>
      <c r="D173">
        <v>40.814203999999997</v>
      </c>
      <c r="E173">
        <v>-75.580448000000004</v>
      </c>
      <c r="N173" s="9">
        <v>0.16</v>
      </c>
      <c r="O173" s="9">
        <v>0.16</v>
      </c>
      <c r="P173" s="9">
        <v>0.16</v>
      </c>
      <c r="Q173" s="9">
        <v>0.16</v>
      </c>
      <c r="R173" s="9">
        <v>0.16</v>
      </c>
      <c r="S173" s="9">
        <v>0.16</v>
      </c>
    </row>
    <row r="174" spans="1:19" x14ac:dyDescent="0.25">
      <c r="A174" s="76">
        <v>420450002</v>
      </c>
      <c r="B174" t="s">
        <v>89</v>
      </c>
      <c r="C174" t="s">
        <v>37</v>
      </c>
      <c r="D174">
        <v>39.835555999999997</v>
      </c>
      <c r="E174">
        <v>-75.372500000000002</v>
      </c>
      <c r="F174" t="s">
        <v>275</v>
      </c>
      <c r="R174" s="9">
        <v>0.01</v>
      </c>
    </row>
    <row r="175" spans="1:19" x14ac:dyDescent="0.25">
      <c r="A175" s="76">
        <v>420450004</v>
      </c>
      <c r="B175" t="s">
        <v>89</v>
      </c>
      <c r="C175" t="s">
        <v>37</v>
      </c>
      <c r="D175">
        <v>39.862927999999997</v>
      </c>
      <c r="E175">
        <v>-75.325688999999997</v>
      </c>
      <c r="R175" s="9">
        <v>0.01</v>
      </c>
    </row>
    <row r="176" spans="1:19" x14ac:dyDescent="0.25">
      <c r="A176" s="76">
        <v>420550002</v>
      </c>
      <c r="B176" t="s">
        <v>89</v>
      </c>
      <c r="C176" t="s">
        <v>71</v>
      </c>
      <c r="D176">
        <v>40.059828000000003</v>
      </c>
      <c r="E176">
        <v>-77.710607999999993</v>
      </c>
      <c r="Q176" s="9">
        <v>0.01</v>
      </c>
      <c r="R176" s="9">
        <v>0.01</v>
      </c>
    </row>
    <row r="177" spans="1:19" x14ac:dyDescent="0.25">
      <c r="A177" s="76">
        <v>420630005</v>
      </c>
      <c r="B177" t="s">
        <v>89</v>
      </c>
      <c r="C177" t="s">
        <v>36</v>
      </c>
      <c r="D177">
        <v>40.652510999999997</v>
      </c>
      <c r="E177">
        <v>-79.292769000000007</v>
      </c>
      <c r="P177" s="9">
        <v>0.02</v>
      </c>
      <c r="Q177" s="9">
        <v>0.01</v>
      </c>
      <c r="R177" s="9">
        <v>0.01</v>
      </c>
    </row>
    <row r="178" spans="1:19" x14ac:dyDescent="0.25">
      <c r="A178" s="76">
        <v>420710009</v>
      </c>
      <c r="B178" t="s">
        <v>89</v>
      </c>
      <c r="C178" t="s">
        <v>267</v>
      </c>
      <c r="D178">
        <v>40.108944000000001</v>
      </c>
      <c r="E178">
        <v>-76.472234999999998</v>
      </c>
      <c r="P178" s="9">
        <v>0.23</v>
      </c>
      <c r="Q178" s="9">
        <v>0.23</v>
      </c>
      <c r="R178" s="9">
        <v>0.23</v>
      </c>
      <c r="S178" s="9">
        <v>0.23</v>
      </c>
    </row>
    <row r="179" spans="1:19" x14ac:dyDescent="0.25">
      <c r="A179" s="76">
        <v>420730011</v>
      </c>
      <c r="B179" t="s">
        <v>89</v>
      </c>
      <c r="C179" t="s">
        <v>263</v>
      </c>
      <c r="D179">
        <v>40.860030999999999</v>
      </c>
      <c r="E179">
        <v>-80.279092000000006</v>
      </c>
      <c r="Q179" s="9">
        <v>0.02</v>
      </c>
      <c r="R179" s="9">
        <v>0.03</v>
      </c>
    </row>
    <row r="180" spans="1:19" x14ac:dyDescent="0.25">
      <c r="A180" s="76">
        <v>420790036</v>
      </c>
      <c r="B180" t="s">
        <v>89</v>
      </c>
      <c r="C180" t="s">
        <v>259</v>
      </c>
      <c r="D180">
        <v>41.348869000000001</v>
      </c>
      <c r="E180">
        <v>-75.747321999999997</v>
      </c>
      <c r="Q180" s="9">
        <v>0.06</v>
      </c>
      <c r="R180" s="9">
        <v>0.06</v>
      </c>
    </row>
    <row r="181" spans="1:19" x14ac:dyDescent="0.25">
      <c r="A181" s="76">
        <v>421010048</v>
      </c>
      <c r="B181" t="s">
        <v>89</v>
      </c>
      <c r="C181" t="s">
        <v>256</v>
      </c>
      <c r="D181">
        <v>39.991388999999998</v>
      </c>
      <c r="E181">
        <v>-75.080832999999998</v>
      </c>
      <c r="F181" t="s">
        <v>773</v>
      </c>
      <c r="R181" s="9">
        <v>0.04</v>
      </c>
    </row>
    <row r="182" spans="1:19" x14ac:dyDescent="0.25">
      <c r="A182" s="76">
        <v>421010449</v>
      </c>
      <c r="B182" t="s">
        <v>89</v>
      </c>
      <c r="C182" t="s">
        <v>256</v>
      </c>
      <c r="D182">
        <v>39.982500000000002</v>
      </c>
      <c r="E182">
        <v>-75.083055999999999</v>
      </c>
      <c r="F182" t="s">
        <v>1037</v>
      </c>
      <c r="J182" s="9">
        <v>0.04</v>
      </c>
    </row>
    <row r="183" spans="1:19" x14ac:dyDescent="0.25">
      <c r="A183" s="76">
        <v>421290007</v>
      </c>
      <c r="B183" t="s">
        <v>89</v>
      </c>
      <c r="C183" t="s">
        <v>254</v>
      </c>
      <c r="D183">
        <v>40.161777000000001</v>
      </c>
      <c r="E183">
        <v>-79.884665999999996</v>
      </c>
      <c r="F183" t="s">
        <v>1038</v>
      </c>
      <c r="J183" s="9">
        <v>0.05</v>
      </c>
    </row>
    <row r="184" spans="1:19" x14ac:dyDescent="0.25">
      <c r="A184" s="76">
        <v>450790007</v>
      </c>
      <c r="B184" t="s">
        <v>249</v>
      </c>
      <c r="C184" t="s">
        <v>248</v>
      </c>
      <c r="D184">
        <v>34.093958999999998</v>
      </c>
      <c r="E184">
        <v>-80.962304000000003</v>
      </c>
      <c r="F184" t="s">
        <v>250</v>
      </c>
      <c r="P184" s="9">
        <v>0</v>
      </c>
      <c r="Q184" s="9">
        <v>0</v>
      </c>
      <c r="R184" s="9">
        <v>0</v>
      </c>
    </row>
    <row r="185" spans="1:19" x14ac:dyDescent="0.25">
      <c r="A185" s="76">
        <v>470930023</v>
      </c>
      <c r="B185" t="s">
        <v>100</v>
      </c>
      <c r="C185" t="s">
        <v>101</v>
      </c>
      <c r="D185">
        <v>35.98104</v>
      </c>
      <c r="E185">
        <v>-83.954311000000004</v>
      </c>
      <c r="M185" s="9">
        <v>0.17</v>
      </c>
      <c r="N185" s="9">
        <v>0.17</v>
      </c>
      <c r="O185" s="9">
        <v>0.17</v>
      </c>
      <c r="P185" s="9">
        <v>0.16</v>
      </c>
      <c r="Q185" s="9">
        <v>0.11</v>
      </c>
      <c r="R185" s="9">
        <v>0.13</v>
      </c>
    </row>
    <row r="186" spans="1:19" x14ac:dyDescent="0.25">
      <c r="A186" s="76">
        <v>470930027</v>
      </c>
      <c r="B186" t="s">
        <v>100</v>
      </c>
      <c r="C186" t="s">
        <v>101</v>
      </c>
      <c r="D186">
        <v>35.983055999999998</v>
      </c>
      <c r="E186">
        <v>-83.952252999999999</v>
      </c>
      <c r="F186" t="s">
        <v>246</v>
      </c>
      <c r="N186" s="9">
        <v>0.04</v>
      </c>
    </row>
    <row r="187" spans="1:19" x14ac:dyDescent="0.25">
      <c r="A187" s="76">
        <v>470931017</v>
      </c>
      <c r="B187" t="s">
        <v>100</v>
      </c>
      <c r="C187" t="s">
        <v>101</v>
      </c>
      <c r="D187">
        <v>35.978073999999999</v>
      </c>
      <c r="E187">
        <v>-83.950665999999998</v>
      </c>
      <c r="F187" t="s">
        <v>243</v>
      </c>
      <c r="N187" s="9">
        <v>0.04</v>
      </c>
    </row>
    <row r="188" spans="1:19" x14ac:dyDescent="0.25">
      <c r="A188" s="76">
        <v>471633001</v>
      </c>
      <c r="B188" t="s">
        <v>100</v>
      </c>
      <c r="C188" t="s">
        <v>103</v>
      </c>
      <c r="D188">
        <v>36.525556000000002</v>
      </c>
      <c r="E188">
        <v>-82.273332999999994</v>
      </c>
      <c r="F188" t="s">
        <v>1018</v>
      </c>
      <c r="G188" t="s">
        <v>942</v>
      </c>
      <c r="H188" t="s">
        <v>1415</v>
      </c>
      <c r="I188" t="s">
        <v>777</v>
      </c>
      <c r="J188" s="9">
        <v>0.26</v>
      </c>
      <c r="K188" s="9">
        <v>0.26</v>
      </c>
      <c r="L188" s="9">
        <v>0.17</v>
      </c>
    </row>
    <row r="189" spans="1:19" x14ac:dyDescent="0.25">
      <c r="A189" s="76">
        <v>471633003</v>
      </c>
      <c r="B189" t="s">
        <v>100</v>
      </c>
      <c r="C189" t="s">
        <v>103</v>
      </c>
      <c r="D189">
        <v>36.528055999999999</v>
      </c>
      <c r="E189">
        <v>-82.268332999999998</v>
      </c>
      <c r="F189" t="s">
        <v>1019</v>
      </c>
      <c r="G189" t="s">
        <v>942</v>
      </c>
      <c r="H189" t="s">
        <v>1415</v>
      </c>
      <c r="I189" t="s">
        <v>777</v>
      </c>
      <c r="J189" s="9">
        <v>0.18</v>
      </c>
    </row>
    <row r="190" spans="1:19" x14ac:dyDescent="0.25">
      <c r="A190" s="76">
        <v>471633004</v>
      </c>
      <c r="B190" t="s">
        <v>100</v>
      </c>
      <c r="C190" t="s">
        <v>103</v>
      </c>
      <c r="D190">
        <v>36.524433000000002</v>
      </c>
      <c r="E190">
        <v>-82.27261</v>
      </c>
      <c r="G190" t="s">
        <v>942</v>
      </c>
      <c r="H190" t="s">
        <v>1415</v>
      </c>
      <c r="I190" t="s">
        <v>777</v>
      </c>
      <c r="O190" s="9">
        <v>0.08</v>
      </c>
      <c r="P190" s="9">
        <v>7.0000000000000007E-2</v>
      </c>
      <c r="Q190" s="9">
        <v>0.05</v>
      </c>
      <c r="R190" s="9">
        <v>0.01</v>
      </c>
      <c r="S190" s="9">
        <v>0.01</v>
      </c>
    </row>
    <row r="191" spans="1:19" x14ac:dyDescent="0.25">
      <c r="A191" s="76">
        <v>480610006</v>
      </c>
      <c r="B191" t="s">
        <v>105</v>
      </c>
      <c r="C191" t="s">
        <v>233</v>
      </c>
      <c r="D191">
        <v>25.892517999999999</v>
      </c>
      <c r="E191">
        <v>-97.493830000000003</v>
      </c>
      <c r="F191" t="s">
        <v>228</v>
      </c>
      <c r="N191" s="9">
        <v>0.01</v>
      </c>
      <c r="S191" s="9">
        <v>0</v>
      </c>
    </row>
    <row r="192" spans="1:19" x14ac:dyDescent="0.25">
      <c r="A192" s="76">
        <v>480850003</v>
      </c>
      <c r="B192" t="s">
        <v>105</v>
      </c>
      <c r="C192" t="s">
        <v>106</v>
      </c>
      <c r="D192">
        <v>33.142336</v>
      </c>
      <c r="E192">
        <v>-96.824682999999993</v>
      </c>
      <c r="F192" t="s">
        <v>225</v>
      </c>
      <c r="G192" t="s">
        <v>945</v>
      </c>
      <c r="H192" t="s">
        <v>1414</v>
      </c>
      <c r="I192" t="s">
        <v>777</v>
      </c>
      <c r="J192" s="9">
        <v>0.39</v>
      </c>
      <c r="K192" s="9">
        <v>0.32</v>
      </c>
      <c r="L192" s="9">
        <v>0.37</v>
      </c>
      <c r="M192" s="9">
        <v>0.37</v>
      </c>
      <c r="N192" s="9">
        <v>0.37</v>
      </c>
      <c r="O192" s="9">
        <v>0.19</v>
      </c>
      <c r="P192" s="9">
        <v>0.12</v>
      </c>
      <c r="Q192" s="9">
        <v>0.05</v>
      </c>
    </row>
    <row r="193" spans="1:19" x14ac:dyDescent="0.25">
      <c r="A193" s="76">
        <v>480850007</v>
      </c>
      <c r="B193" t="s">
        <v>105</v>
      </c>
      <c r="C193" t="s">
        <v>106</v>
      </c>
      <c r="D193">
        <v>33.147413999999998</v>
      </c>
      <c r="E193">
        <v>-96.825768999999994</v>
      </c>
      <c r="F193" t="s">
        <v>222</v>
      </c>
      <c r="G193" t="s">
        <v>945</v>
      </c>
      <c r="H193" t="s">
        <v>1414</v>
      </c>
      <c r="I193" t="s">
        <v>777</v>
      </c>
      <c r="J193" s="9">
        <v>0.23</v>
      </c>
      <c r="K193" s="9">
        <v>0.17</v>
      </c>
      <c r="L193" s="9">
        <v>0.2</v>
      </c>
      <c r="M193" s="9">
        <v>0.2</v>
      </c>
      <c r="N193" s="9">
        <v>0.2</v>
      </c>
      <c r="O193" s="9">
        <v>0.19</v>
      </c>
      <c r="P193" s="9">
        <v>7.0000000000000007E-2</v>
      </c>
      <c r="Q193" s="9">
        <v>0.02</v>
      </c>
      <c r="R193" s="9">
        <v>0.02</v>
      </c>
      <c r="S193" s="9">
        <v>0.01</v>
      </c>
    </row>
    <row r="194" spans="1:19" x14ac:dyDescent="0.25">
      <c r="A194" s="76">
        <v>480850009</v>
      </c>
      <c r="B194" t="s">
        <v>105</v>
      </c>
      <c r="C194" t="s">
        <v>106</v>
      </c>
      <c r="D194">
        <v>33.144661999999997</v>
      </c>
      <c r="E194">
        <v>-96.828809000000007</v>
      </c>
      <c r="F194" t="s">
        <v>219</v>
      </c>
      <c r="G194" t="s">
        <v>945</v>
      </c>
      <c r="H194" t="s">
        <v>1414</v>
      </c>
      <c r="I194" t="s">
        <v>777</v>
      </c>
      <c r="L194" s="9">
        <v>0.71</v>
      </c>
      <c r="M194" s="9">
        <v>0.71</v>
      </c>
      <c r="N194" s="9">
        <v>0.76</v>
      </c>
      <c r="O194" s="9">
        <v>0.52</v>
      </c>
      <c r="P194" s="9">
        <v>0.31</v>
      </c>
      <c r="Q194" s="9">
        <v>0.08</v>
      </c>
      <c r="R194" s="9">
        <v>0.02</v>
      </c>
      <c r="S194" s="9">
        <v>0.01</v>
      </c>
    </row>
    <row r="195" spans="1:19" x14ac:dyDescent="0.25">
      <c r="A195" s="76">
        <v>480850029</v>
      </c>
      <c r="B195" t="s">
        <v>105</v>
      </c>
      <c r="C195" t="s">
        <v>106</v>
      </c>
      <c r="D195">
        <v>33.136024999999997</v>
      </c>
      <c r="E195">
        <v>-96.824472999999998</v>
      </c>
      <c r="F195" t="s">
        <v>216</v>
      </c>
      <c r="G195" t="s">
        <v>945</v>
      </c>
      <c r="H195" t="s">
        <v>1414</v>
      </c>
      <c r="I195" t="s">
        <v>777</v>
      </c>
      <c r="M195" s="9">
        <v>0.18</v>
      </c>
      <c r="N195" s="9">
        <v>0.18</v>
      </c>
      <c r="O195" s="9">
        <v>0.18</v>
      </c>
      <c r="P195" s="9">
        <v>7.0000000000000007E-2</v>
      </c>
      <c r="Q195" s="9">
        <v>7.0000000000000007E-2</v>
      </c>
      <c r="R195" s="9">
        <v>0.01</v>
      </c>
      <c r="S195" s="9">
        <v>0.01</v>
      </c>
    </row>
    <row r="196" spans="1:19" x14ac:dyDescent="0.25">
      <c r="A196" s="76">
        <v>481410002</v>
      </c>
      <c r="B196" t="s">
        <v>105</v>
      </c>
      <c r="C196" t="s">
        <v>205</v>
      </c>
      <c r="D196">
        <v>31.757653999999999</v>
      </c>
      <c r="E196">
        <v>-106.482922</v>
      </c>
      <c r="F196" t="s">
        <v>212</v>
      </c>
      <c r="J196" s="9">
        <v>0.05</v>
      </c>
      <c r="N196" s="9">
        <v>0.04</v>
      </c>
    </row>
    <row r="197" spans="1:19" x14ac:dyDescent="0.25">
      <c r="A197" s="76">
        <v>481410055</v>
      </c>
      <c r="B197" t="s">
        <v>105</v>
      </c>
      <c r="C197" t="s">
        <v>205</v>
      </c>
      <c r="D197">
        <v>31.746775</v>
      </c>
      <c r="E197">
        <v>-106.402806</v>
      </c>
      <c r="F197" t="s">
        <v>206</v>
      </c>
      <c r="P197" s="9">
        <v>0.02</v>
      </c>
      <c r="Q197" s="9">
        <v>0.01</v>
      </c>
      <c r="R197" s="9">
        <v>0.01</v>
      </c>
    </row>
    <row r="198" spans="1:19" x14ac:dyDescent="0.25">
      <c r="A198" s="76">
        <v>482011039</v>
      </c>
      <c r="B198" t="s">
        <v>105</v>
      </c>
      <c r="C198" t="s">
        <v>197</v>
      </c>
      <c r="D198">
        <v>29.670024999999999</v>
      </c>
      <c r="E198">
        <v>-95.128507999999997</v>
      </c>
      <c r="F198" t="s">
        <v>194</v>
      </c>
      <c r="R198" s="9">
        <v>0</v>
      </c>
    </row>
    <row r="199" spans="1:19" x14ac:dyDescent="0.25">
      <c r="A199" s="76">
        <v>482570020</v>
      </c>
      <c r="B199" t="s">
        <v>105</v>
      </c>
      <c r="C199" t="s">
        <v>193</v>
      </c>
      <c r="D199">
        <v>32.731918999999998</v>
      </c>
      <c r="E199">
        <v>-96.317910999999995</v>
      </c>
      <c r="F199" t="s">
        <v>190</v>
      </c>
      <c r="P199" s="9">
        <v>0.05</v>
      </c>
      <c r="Q199" s="9">
        <v>0.05</v>
      </c>
      <c r="R199" s="9">
        <v>0.06</v>
      </c>
      <c r="S199" s="9">
        <v>0.17</v>
      </c>
    </row>
    <row r="200" spans="1:19" x14ac:dyDescent="0.25">
      <c r="A200" s="76">
        <v>484790016</v>
      </c>
      <c r="B200" t="s">
        <v>105</v>
      </c>
      <c r="C200" t="s">
        <v>184</v>
      </c>
      <c r="D200">
        <v>27.517448999999999</v>
      </c>
      <c r="E200">
        <v>-99.515219000000002</v>
      </c>
      <c r="F200" t="s">
        <v>878</v>
      </c>
      <c r="R200" s="9">
        <v>0.01</v>
      </c>
    </row>
    <row r="201" spans="1:19" x14ac:dyDescent="0.25">
      <c r="A201" s="76">
        <v>490351001</v>
      </c>
      <c r="B201" t="s">
        <v>108</v>
      </c>
      <c r="C201" t="s">
        <v>109</v>
      </c>
      <c r="D201">
        <v>40.708610999999998</v>
      </c>
      <c r="E201">
        <v>-112.094722</v>
      </c>
      <c r="F201" t="s">
        <v>180</v>
      </c>
      <c r="O201" s="9">
        <v>0.08</v>
      </c>
      <c r="P201" s="9">
        <v>0.1</v>
      </c>
      <c r="Q201" s="9">
        <v>0.1</v>
      </c>
      <c r="R201" s="9">
        <v>0.1</v>
      </c>
    </row>
    <row r="202" spans="1:19" x14ac:dyDescent="0.25">
      <c r="A202" s="76">
        <v>510090007</v>
      </c>
      <c r="B202" t="s">
        <v>111</v>
      </c>
      <c r="C202" t="s">
        <v>112</v>
      </c>
      <c r="D202">
        <v>37.412219999999998</v>
      </c>
      <c r="E202">
        <v>-79.116232999999994</v>
      </c>
      <c r="F202" t="s">
        <v>177</v>
      </c>
      <c r="O202" s="9">
        <v>0.02</v>
      </c>
      <c r="P202" s="9">
        <v>0.01</v>
      </c>
      <c r="Q202" s="9">
        <v>0.01</v>
      </c>
      <c r="R202" s="9">
        <v>0.03</v>
      </c>
    </row>
    <row r="203" spans="1:19" x14ac:dyDescent="0.25">
      <c r="A203" s="76">
        <v>510270006</v>
      </c>
      <c r="B203" t="s">
        <v>111</v>
      </c>
      <c r="C203" t="s">
        <v>114</v>
      </c>
      <c r="D203">
        <v>37.247777999999997</v>
      </c>
      <c r="E203">
        <v>-82.018056000000001</v>
      </c>
      <c r="F203" t="s">
        <v>175</v>
      </c>
      <c r="O203" s="9">
        <v>0.01</v>
      </c>
    </row>
    <row r="204" spans="1:19" x14ac:dyDescent="0.25">
      <c r="A204" s="76">
        <v>510870014</v>
      </c>
      <c r="B204" t="s">
        <v>111</v>
      </c>
      <c r="C204" t="s">
        <v>174</v>
      </c>
      <c r="D204">
        <v>37.556519999999999</v>
      </c>
      <c r="E204">
        <v>-77.400270000000006</v>
      </c>
      <c r="F204" t="s">
        <v>170</v>
      </c>
      <c r="Q204" s="9">
        <v>0</v>
      </c>
    </row>
    <row r="205" spans="1:19" x14ac:dyDescent="0.25">
      <c r="A205" s="76">
        <v>540110006</v>
      </c>
      <c r="B205" t="s">
        <v>167</v>
      </c>
      <c r="C205" t="s">
        <v>166</v>
      </c>
      <c r="D205">
        <v>38.424132999999998</v>
      </c>
      <c r="E205">
        <v>-82.425899999999999</v>
      </c>
      <c r="F205" t="s">
        <v>162</v>
      </c>
      <c r="Q205" s="9">
        <v>0.01</v>
      </c>
      <c r="R205" s="9">
        <v>0.01</v>
      </c>
      <c r="S205" s="9">
        <v>0.01</v>
      </c>
    </row>
    <row r="206" spans="1:19" x14ac:dyDescent="0.25">
      <c r="A206" s="76">
        <v>551170008</v>
      </c>
      <c r="B206" t="s">
        <v>161</v>
      </c>
      <c r="C206" t="s">
        <v>160</v>
      </c>
      <c r="D206">
        <v>43.743949999999998</v>
      </c>
      <c r="E206">
        <v>-87.776300000000006</v>
      </c>
      <c r="F206" t="s">
        <v>798</v>
      </c>
      <c r="P206" s="9">
        <v>0.11</v>
      </c>
      <c r="Q206" s="9">
        <v>0.11</v>
      </c>
      <c r="R206" s="9">
        <v>0.09</v>
      </c>
      <c r="S206" s="9">
        <v>0.05</v>
      </c>
    </row>
    <row r="207" spans="1:19" x14ac:dyDescent="0.25">
      <c r="A207" s="76">
        <v>720130001</v>
      </c>
      <c r="B207" t="s">
        <v>98</v>
      </c>
      <c r="C207" t="s">
        <v>99</v>
      </c>
      <c r="D207">
        <v>18.457039000000002</v>
      </c>
      <c r="E207">
        <v>-66.696692999999996</v>
      </c>
      <c r="G207" t="s">
        <v>99</v>
      </c>
      <c r="H207" t="s">
        <v>1398</v>
      </c>
      <c r="I207" t="s">
        <v>774</v>
      </c>
      <c r="L207" s="9">
        <v>0.25</v>
      </c>
      <c r="M207" s="9">
        <v>0.34</v>
      </c>
      <c r="N207" s="9">
        <v>0.34</v>
      </c>
      <c r="O207" s="9">
        <v>0.34</v>
      </c>
      <c r="P207" s="9">
        <v>0.2</v>
      </c>
    </row>
    <row r="208" spans="1:19" x14ac:dyDescent="0.25">
      <c r="A208" s="76">
        <v>720130002</v>
      </c>
      <c r="B208" t="s">
        <v>98</v>
      </c>
      <c r="C208" t="s">
        <v>99</v>
      </c>
      <c r="D208">
        <v>18.453389000000001</v>
      </c>
      <c r="E208">
        <v>-66.694986999999998</v>
      </c>
      <c r="G208" t="s">
        <v>99</v>
      </c>
      <c r="H208" t="s">
        <v>1398</v>
      </c>
      <c r="I208" t="s">
        <v>774</v>
      </c>
      <c r="N208" s="9">
        <v>0.7</v>
      </c>
      <c r="O208" s="9">
        <v>2.5</v>
      </c>
      <c r="P208" s="9">
        <v>2.5</v>
      </c>
      <c r="Q208" s="9">
        <v>2.5</v>
      </c>
      <c r="R208" s="9">
        <v>2.04</v>
      </c>
      <c r="S208" s="9">
        <v>0.41</v>
      </c>
    </row>
    <row r="212" spans="1:19" x14ac:dyDescent="0.25">
      <c r="A212" s="86" t="s">
        <v>1446</v>
      </c>
    </row>
    <row r="213" spans="1:19" s="19" customFormat="1" ht="36" customHeight="1" x14ac:dyDescent="0.25">
      <c r="A213" s="96" t="s">
        <v>715</v>
      </c>
      <c r="B213" s="96"/>
      <c r="C213" s="96"/>
      <c r="D213" s="96"/>
      <c r="E213" s="96"/>
      <c r="F213" s="96"/>
      <c r="G213" s="96"/>
      <c r="H213" s="96"/>
      <c r="I213" s="96"/>
      <c r="J213" s="96"/>
      <c r="K213" s="96"/>
      <c r="L213" s="96"/>
      <c r="M213" s="96"/>
      <c r="N213" s="96"/>
      <c r="O213" s="96"/>
      <c r="P213" s="96"/>
      <c r="Q213" s="79"/>
      <c r="R213" s="79"/>
      <c r="S213" s="79"/>
    </row>
    <row r="214" spans="1:19" s="18" customFormat="1" ht="57.6" customHeight="1" x14ac:dyDescent="0.25">
      <c r="A214" s="109" t="s">
        <v>1430</v>
      </c>
      <c r="B214" s="109"/>
      <c r="C214" s="109"/>
      <c r="D214" s="109"/>
      <c r="E214" s="109"/>
      <c r="F214" s="109"/>
      <c r="G214" s="109"/>
      <c r="H214" s="109"/>
      <c r="I214" s="109"/>
      <c r="J214" s="109"/>
      <c r="K214" s="109"/>
      <c r="L214" s="109"/>
      <c r="M214" s="109"/>
      <c r="N214" s="109"/>
      <c r="O214" s="109"/>
      <c r="P214" s="109"/>
      <c r="Q214" s="12"/>
      <c r="R214" s="12"/>
      <c r="S214" s="48"/>
    </row>
  </sheetData>
  <mergeCells count="3">
    <mergeCell ref="A213:P213"/>
    <mergeCell ref="A214:P214"/>
    <mergeCell ref="A2:D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7"/>
  <sheetViews>
    <sheetView workbookViewId="0"/>
  </sheetViews>
  <sheetFormatPr defaultRowHeight="15" x14ac:dyDescent="0.25"/>
  <cols>
    <col min="1" max="1" width="11.5703125" style="9" customWidth="1"/>
    <col min="2" max="2" width="16.42578125" style="76" customWidth="1"/>
    <col min="3" max="4" width="9.140625" style="9"/>
    <col min="5" max="5" width="14.28515625" style="9" customWidth="1"/>
    <col min="6" max="11" width="9.140625" style="51"/>
    <col min="12" max="12" width="10.140625" style="51" customWidth="1"/>
    <col min="13" max="13" width="26" style="9" customWidth="1"/>
    <col min="14" max="14" width="18.7109375" style="9" customWidth="1"/>
    <col min="15" max="15" width="16.140625" style="9" customWidth="1"/>
    <col min="16" max="16" width="17.7109375" style="9" customWidth="1"/>
    <col min="17" max="17" width="21.42578125" style="9" customWidth="1"/>
    <col min="18" max="18" width="11.42578125" style="9" customWidth="1"/>
    <col min="19" max="19" width="12.140625" style="9" customWidth="1"/>
    <col min="20" max="20" width="12.42578125" style="9" customWidth="1"/>
    <col min="21" max="21" width="13.7109375" style="9" customWidth="1"/>
    <col min="22" max="22" width="15.85546875" style="9" customWidth="1"/>
    <col min="23" max="33" width="9.140625" style="9"/>
  </cols>
  <sheetData>
    <row r="1" spans="1:33" s="89" customFormat="1" ht="45" x14ac:dyDescent="0.25">
      <c r="A1" s="90" t="s">
        <v>1039</v>
      </c>
      <c r="B1" s="90" t="s">
        <v>131</v>
      </c>
      <c r="C1" s="90" t="s">
        <v>1040</v>
      </c>
      <c r="D1" s="90" t="s">
        <v>0</v>
      </c>
      <c r="E1" s="90" t="s">
        <v>1020</v>
      </c>
      <c r="F1" s="90" t="s">
        <v>1021</v>
      </c>
      <c r="G1" s="90" t="s">
        <v>1041</v>
      </c>
      <c r="H1" s="90" t="s">
        <v>697</v>
      </c>
      <c r="I1" s="90" t="s">
        <v>695</v>
      </c>
      <c r="J1" s="90" t="s">
        <v>696</v>
      </c>
      <c r="K1" s="90" t="s">
        <v>699</v>
      </c>
      <c r="L1" s="90" t="s">
        <v>698</v>
      </c>
      <c r="M1" s="90" t="s">
        <v>1042</v>
      </c>
      <c r="N1" s="90" t="s">
        <v>1043</v>
      </c>
      <c r="O1" s="90" t="s">
        <v>1044</v>
      </c>
      <c r="P1" s="90" t="s">
        <v>1045</v>
      </c>
      <c r="Q1" s="90" t="s">
        <v>1046</v>
      </c>
      <c r="R1" s="90" t="s">
        <v>1047</v>
      </c>
      <c r="S1" s="90" t="s">
        <v>1048</v>
      </c>
      <c r="T1" s="90" t="s">
        <v>1049</v>
      </c>
      <c r="U1" s="90" t="s">
        <v>1050</v>
      </c>
      <c r="V1" s="90" t="s">
        <v>1051</v>
      </c>
      <c r="W1" s="90" t="s">
        <v>1052</v>
      </c>
      <c r="X1" s="90" t="s">
        <v>1053</v>
      </c>
      <c r="Y1" s="90" t="s">
        <v>1054</v>
      </c>
      <c r="Z1" s="90" t="s">
        <v>1055</v>
      </c>
      <c r="AA1" s="90" t="s">
        <v>1056</v>
      </c>
      <c r="AB1" s="90" t="s">
        <v>1057</v>
      </c>
      <c r="AC1" s="90" t="s">
        <v>1058</v>
      </c>
      <c r="AD1" s="90" t="s">
        <v>1059</v>
      </c>
      <c r="AE1" s="90" t="s">
        <v>1570</v>
      </c>
      <c r="AF1" s="90" t="s">
        <v>1060</v>
      </c>
      <c r="AG1" s="90" t="s">
        <v>1061</v>
      </c>
    </row>
    <row r="2" spans="1:33" x14ac:dyDescent="0.25">
      <c r="A2" s="9">
        <v>85129</v>
      </c>
      <c r="B2" s="76" t="s">
        <v>1062</v>
      </c>
      <c r="C2" s="9">
        <v>1</v>
      </c>
      <c r="D2" s="9">
        <v>4</v>
      </c>
      <c r="E2" s="9" t="s">
        <v>1</v>
      </c>
      <c r="F2" s="51" t="s">
        <v>62</v>
      </c>
      <c r="G2" s="51" t="s">
        <v>1063</v>
      </c>
      <c r="H2" s="51" t="s">
        <v>1064</v>
      </c>
      <c r="I2" s="51" t="s">
        <v>1065</v>
      </c>
      <c r="J2" s="51" t="s">
        <v>1066</v>
      </c>
      <c r="K2" s="51">
        <v>33.553056000869503</v>
      </c>
      <c r="L2" s="51">
        <v>-86.814999999999998</v>
      </c>
      <c r="O2" s="91">
        <v>40909</v>
      </c>
      <c r="P2" s="92">
        <v>42551.999988425923</v>
      </c>
      <c r="Q2" s="91">
        <v>42550</v>
      </c>
      <c r="U2" s="9">
        <v>808</v>
      </c>
      <c r="Z2" s="9">
        <v>1</v>
      </c>
    </row>
    <row r="3" spans="1:33" x14ac:dyDescent="0.25">
      <c r="A3" s="9">
        <v>85129</v>
      </c>
      <c r="B3" s="76" t="s">
        <v>1062</v>
      </c>
      <c r="C3" s="9">
        <v>2</v>
      </c>
      <c r="D3" s="9">
        <v>4</v>
      </c>
      <c r="E3" s="9" t="s">
        <v>1</v>
      </c>
      <c r="F3" s="51" t="s">
        <v>62</v>
      </c>
      <c r="G3" s="51" t="s">
        <v>1063</v>
      </c>
      <c r="H3" s="51" t="s">
        <v>1064</v>
      </c>
      <c r="I3" s="51" t="s">
        <v>1065</v>
      </c>
      <c r="J3" s="51" t="s">
        <v>1066</v>
      </c>
      <c r="K3" s="51">
        <v>33.553056000869503</v>
      </c>
      <c r="L3" s="51">
        <v>-86.814999999999998</v>
      </c>
      <c r="O3" s="91">
        <v>40909</v>
      </c>
      <c r="P3" s="92">
        <v>42551.999988425923</v>
      </c>
      <c r="Q3" s="91">
        <v>42550</v>
      </c>
      <c r="U3" s="9">
        <v>808</v>
      </c>
      <c r="Z3" s="9">
        <v>1</v>
      </c>
    </row>
    <row r="4" spans="1:33" x14ac:dyDescent="0.25">
      <c r="A4" s="9">
        <v>14129</v>
      </c>
      <c r="B4" s="76" t="s">
        <v>1067</v>
      </c>
      <c r="C4" s="9">
        <v>1</v>
      </c>
      <c r="D4" s="9">
        <v>4</v>
      </c>
      <c r="E4" s="9" t="s">
        <v>1</v>
      </c>
      <c r="F4" s="51" t="s">
        <v>1068</v>
      </c>
      <c r="G4" s="51" t="s">
        <v>1069</v>
      </c>
      <c r="H4" s="51" t="s">
        <v>1070</v>
      </c>
      <c r="I4" s="51" t="s">
        <v>1071</v>
      </c>
      <c r="J4" s="51" t="s">
        <v>1072</v>
      </c>
      <c r="K4" s="51">
        <v>34.645848497198003</v>
      </c>
      <c r="L4" s="51">
        <v>-86.947311196953095</v>
      </c>
      <c r="O4" s="91">
        <v>40909</v>
      </c>
      <c r="P4" s="92">
        <v>41274.999988425923</v>
      </c>
      <c r="Q4" s="91">
        <v>41272</v>
      </c>
      <c r="U4" s="9">
        <v>44</v>
      </c>
      <c r="Z4" s="9">
        <v>1</v>
      </c>
    </row>
    <row r="5" spans="1:33" x14ac:dyDescent="0.25">
      <c r="A5" s="9">
        <v>14129</v>
      </c>
      <c r="B5" s="76" t="s">
        <v>694</v>
      </c>
      <c r="C5" s="9">
        <v>1</v>
      </c>
      <c r="D5" s="9">
        <v>4</v>
      </c>
      <c r="E5" s="9" t="s">
        <v>1</v>
      </c>
      <c r="F5" s="51" t="s">
        <v>2</v>
      </c>
      <c r="G5" s="51" t="s">
        <v>4</v>
      </c>
      <c r="I5" s="51" t="s">
        <v>692</v>
      </c>
      <c r="J5" s="51" t="s">
        <v>693</v>
      </c>
      <c r="K5" s="51">
        <v>31.790560000845399</v>
      </c>
      <c r="L5" s="51">
        <v>-85.979169999999996</v>
      </c>
      <c r="M5" s="9" t="s">
        <v>1407</v>
      </c>
      <c r="N5" s="9" t="s">
        <v>4</v>
      </c>
      <c r="O5" s="91">
        <v>39814</v>
      </c>
      <c r="Q5" s="91">
        <v>43096</v>
      </c>
      <c r="U5" s="9">
        <v>44</v>
      </c>
      <c r="Z5" s="9">
        <v>1</v>
      </c>
    </row>
    <row r="6" spans="1:33" x14ac:dyDescent="0.25">
      <c r="A6" s="9">
        <v>14129</v>
      </c>
      <c r="B6" s="76" t="s">
        <v>694</v>
      </c>
      <c r="C6" s="9">
        <v>2</v>
      </c>
      <c r="D6" s="9">
        <v>4</v>
      </c>
      <c r="E6" s="9" t="s">
        <v>1</v>
      </c>
      <c r="F6" s="51" t="s">
        <v>2</v>
      </c>
      <c r="G6" s="51" t="s">
        <v>4</v>
      </c>
      <c r="I6" s="51" t="s">
        <v>692</v>
      </c>
      <c r="J6" s="51" t="s">
        <v>693</v>
      </c>
      <c r="K6" s="51">
        <v>31.790560000845399</v>
      </c>
      <c r="L6" s="51">
        <v>-85.979169999999996</v>
      </c>
      <c r="M6" s="9" t="s">
        <v>1407</v>
      </c>
      <c r="N6" s="9" t="s">
        <v>4</v>
      </c>
      <c r="O6" s="91">
        <v>39814</v>
      </c>
      <c r="Q6" s="91">
        <v>43096</v>
      </c>
      <c r="U6" s="9">
        <v>44</v>
      </c>
      <c r="Z6" s="9">
        <v>1</v>
      </c>
    </row>
    <row r="7" spans="1:33" x14ac:dyDescent="0.25">
      <c r="A7" s="9">
        <v>14129</v>
      </c>
      <c r="B7" s="76" t="s">
        <v>1073</v>
      </c>
      <c r="C7" s="9">
        <v>1</v>
      </c>
      <c r="D7" s="9">
        <v>10</v>
      </c>
      <c r="E7" s="9" t="s">
        <v>1074</v>
      </c>
      <c r="F7" s="51" t="s">
        <v>1569</v>
      </c>
      <c r="G7" s="51" t="s">
        <v>1075</v>
      </c>
      <c r="I7" s="51" t="s">
        <v>1076</v>
      </c>
      <c r="J7" s="51" t="s">
        <v>1077</v>
      </c>
      <c r="K7" s="51">
        <v>61.215496999999999</v>
      </c>
      <c r="L7" s="51">
        <v>-149.830175</v>
      </c>
      <c r="O7" s="91">
        <v>40834</v>
      </c>
      <c r="P7" s="92">
        <v>41194.999988425923</v>
      </c>
      <c r="Q7" s="91">
        <v>41194</v>
      </c>
      <c r="U7" s="9">
        <v>191</v>
      </c>
      <c r="AA7" s="9">
        <v>1</v>
      </c>
    </row>
    <row r="8" spans="1:33" x14ac:dyDescent="0.25">
      <c r="A8" s="9">
        <v>14129</v>
      </c>
      <c r="B8" s="76" t="s">
        <v>1073</v>
      </c>
      <c r="C8" s="9">
        <v>2</v>
      </c>
      <c r="D8" s="9">
        <v>10</v>
      </c>
      <c r="E8" s="9" t="s">
        <v>1074</v>
      </c>
      <c r="F8" s="51" t="s">
        <v>1569</v>
      </c>
      <c r="G8" s="51" t="s">
        <v>1075</v>
      </c>
      <c r="I8" s="51" t="s">
        <v>1076</v>
      </c>
      <c r="J8" s="51" t="s">
        <v>1077</v>
      </c>
      <c r="K8" s="51">
        <v>61.215496999999999</v>
      </c>
      <c r="L8" s="51">
        <v>-149.830175</v>
      </c>
      <c r="O8" s="91">
        <v>40834</v>
      </c>
      <c r="P8" s="92">
        <v>41194.999988425923</v>
      </c>
      <c r="Q8" s="91">
        <v>41194</v>
      </c>
      <c r="U8" s="9">
        <v>191</v>
      </c>
      <c r="AA8" s="9">
        <v>1</v>
      </c>
    </row>
    <row r="9" spans="1:33" x14ac:dyDescent="0.25">
      <c r="A9" s="9">
        <v>14129</v>
      </c>
      <c r="B9" s="76" t="s">
        <v>1078</v>
      </c>
      <c r="C9" s="9">
        <v>1</v>
      </c>
      <c r="D9" s="9">
        <v>10</v>
      </c>
      <c r="E9" s="9" t="s">
        <v>1074</v>
      </c>
      <c r="F9" s="51" t="s">
        <v>1568</v>
      </c>
      <c r="J9" s="51" t="s">
        <v>1079</v>
      </c>
      <c r="K9" s="51">
        <v>67.570100000664496</v>
      </c>
      <c r="L9" s="51">
        <v>-162.96799999999999</v>
      </c>
      <c r="O9" s="91">
        <v>40191</v>
      </c>
      <c r="P9" s="92">
        <v>40359.999988425923</v>
      </c>
      <c r="Q9" s="91">
        <v>40769</v>
      </c>
      <c r="U9" s="9">
        <v>85</v>
      </c>
      <c r="Z9" s="9">
        <v>1</v>
      </c>
    </row>
    <row r="10" spans="1:33" x14ac:dyDescent="0.25">
      <c r="A10" s="9">
        <v>14129</v>
      </c>
      <c r="B10" s="76" t="s">
        <v>1078</v>
      </c>
      <c r="C10" s="9">
        <v>2</v>
      </c>
      <c r="D10" s="9">
        <v>10</v>
      </c>
      <c r="E10" s="9" t="s">
        <v>1074</v>
      </c>
      <c r="F10" s="51" t="s">
        <v>1568</v>
      </c>
      <c r="J10" s="51" t="s">
        <v>1079</v>
      </c>
      <c r="K10" s="51">
        <v>67.570100000664496</v>
      </c>
      <c r="L10" s="51">
        <v>-162.96799999999999</v>
      </c>
      <c r="O10" s="91">
        <v>40191</v>
      </c>
      <c r="P10" s="92">
        <v>40359.999988425923</v>
      </c>
      <c r="Q10" s="91">
        <v>40769</v>
      </c>
      <c r="U10" s="9">
        <v>85</v>
      </c>
      <c r="Z10" s="9">
        <v>1</v>
      </c>
    </row>
    <row r="11" spans="1:33" x14ac:dyDescent="0.25">
      <c r="A11" s="9">
        <v>14129</v>
      </c>
      <c r="B11" s="76" t="s">
        <v>130</v>
      </c>
      <c r="C11" s="9">
        <v>1</v>
      </c>
      <c r="D11" s="9">
        <v>9</v>
      </c>
      <c r="E11" s="9" t="s">
        <v>5</v>
      </c>
      <c r="F11" s="51" t="s">
        <v>6</v>
      </c>
      <c r="G11" s="51" t="s">
        <v>8</v>
      </c>
      <c r="I11" s="51" t="s">
        <v>690</v>
      </c>
      <c r="J11" s="51" t="s">
        <v>691</v>
      </c>
      <c r="K11" s="51">
        <v>33.002516667000002</v>
      </c>
      <c r="L11" s="51">
        <v>-110.765466667</v>
      </c>
      <c r="M11" s="9" t="s">
        <v>1399</v>
      </c>
      <c r="N11" s="9" t="s">
        <v>882</v>
      </c>
      <c r="O11" s="91">
        <v>40544</v>
      </c>
      <c r="Q11" s="91">
        <v>43186</v>
      </c>
      <c r="U11" s="9">
        <v>191</v>
      </c>
      <c r="Z11" s="9">
        <v>1</v>
      </c>
    </row>
    <row r="12" spans="1:33" x14ac:dyDescent="0.25">
      <c r="A12" s="9">
        <v>14129</v>
      </c>
      <c r="B12" s="76" t="s">
        <v>130</v>
      </c>
      <c r="C12" s="9">
        <v>2</v>
      </c>
      <c r="D12" s="9">
        <v>9</v>
      </c>
      <c r="E12" s="9" t="s">
        <v>5</v>
      </c>
      <c r="F12" s="51" t="s">
        <v>6</v>
      </c>
      <c r="G12" s="51" t="s">
        <v>8</v>
      </c>
      <c r="I12" s="51" t="s">
        <v>690</v>
      </c>
      <c r="J12" s="51" t="s">
        <v>691</v>
      </c>
      <c r="K12" s="51">
        <v>33.002516667000002</v>
      </c>
      <c r="L12" s="51">
        <v>-110.765466667</v>
      </c>
      <c r="M12" s="9" t="s">
        <v>1399</v>
      </c>
      <c r="N12" s="9" t="s">
        <v>882</v>
      </c>
      <c r="O12" s="91">
        <v>40544</v>
      </c>
      <c r="Q12" s="91">
        <v>43186</v>
      </c>
      <c r="U12" s="9">
        <v>191</v>
      </c>
      <c r="Z12" s="9">
        <v>1</v>
      </c>
    </row>
    <row r="13" spans="1:33" x14ac:dyDescent="0.25">
      <c r="A13" s="9">
        <v>14129</v>
      </c>
      <c r="B13" s="76" t="s">
        <v>1009</v>
      </c>
      <c r="C13" s="9">
        <v>1</v>
      </c>
      <c r="D13" s="9">
        <v>9</v>
      </c>
      <c r="E13" s="9" t="s">
        <v>5</v>
      </c>
      <c r="F13" s="51" t="s">
        <v>6</v>
      </c>
      <c r="G13" s="51" t="s">
        <v>8</v>
      </c>
      <c r="I13" s="51" t="s">
        <v>1011</v>
      </c>
      <c r="J13" s="51" t="s">
        <v>1010</v>
      </c>
      <c r="K13" s="51">
        <v>33.003500000000003</v>
      </c>
      <c r="L13" s="51">
        <v>-110.7822</v>
      </c>
      <c r="M13" s="9" t="s">
        <v>1399</v>
      </c>
      <c r="N13" s="9" t="s">
        <v>882</v>
      </c>
      <c r="O13" s="91">
        <v>42370</v>
      </c>
      <c r="Q13" s="91">
        <v>43186</v>
      </c>
      <c r="U13" s="9">
        <v>191</v>
      </c>
      <c r="AA13" s="9">
        <v>1</v>
      </c>
    </row>
    <row r="14" spans="1:33" x14ac:dyDescent="0.25">
      <c r="A14" s="9">
        <v>14129</v>
      </c>
      <c r="B14" s="76" t="s">
        <v>689</v>
      </c>
      <c r="C14" s="9">
        <v>1</v>
      </c>
      <c r="D14" s="9">
        <v>9</v>
      </c>
      <c r="E14" s="9" t="s">
        <v>5</v>
      </c>
      <c r="F14" s="51" t="s">
        <v>6</v>
      </c>
      <c r="G14" s="51" t="s">
        <v>8</v>
      </c>
      <c r="I14" s="51" t="s">
        <v>687</v>
      </c>
      <c r="J14" s="51" t="s">
        <v>688</v>
      </c>
      <c r="K14" s="51">
        <v>33.4190167</v>
      </c>
      <c r="L14" s="51">
        <v>-110.82966999999999</v>
      </c>
      <c r="O14" s="91">
        <v>40544</v>
      </c>
      <c r="Q14" s="91">
        <v>43186</v>
      </c>
      <c r="U14" s="9">
        <v>191</v>
      </c>
      <c r="Z14" s="9">
        <v>1</v>
      </c>
    </row>
    <row r="15" spans="1:33" x14ac:dyDescent="0.25">
      <c r="A15" s="9">
        <v>14129</v>
      </c>
      <c r="B15" s="76" t="s">
        <v>684</v>
      </c>
      <c r="C15" s="9">
        <v>1</v>
      </c>
      <c r="D15" s="9">
        <v>9</v>
      </c>
      <c r="E15" s="9" t="s">
        <v>5</v>
      </c>
      <c r="F15" s="51" t="s">
        <v>686</v>
      </c>
      <c r="G15" s="51" t="s">
        <v>685</v>
      </c>
      <c r="I15" s="51" t="s">
        <v>682</v>
      </c>
      <c r="J15" s="51" t="s">
        <v>683</v>
      </c>
      <c r="K15" s="51">
        <v>33.684626999999999</v>
      </c>
      <c r="L15" s="51">
        <v>-112.08635</v>
      </c>
      <c r="O15" s="91">
        <v>41111</v>
      </c>
      <c r="Q15" s="91">
        <v>43126</v>
      </c>
      <c r="U15" s="9" t="s">
        <v>1567</v>
      </c>
      <c r="Z15" s="9">
        <v>1</v>
      </c>
    </row>
    <row r="16" spans="1:33" x14ac:dyDescent="0.25">
      <c r="A16" s="9">
        <v>14129</v>
      </c>
      <c r="B16" s="76" t="s">
        <v>684</v>
      </c>
      <c r="C16" s="9">
        <v>2</v>
      </c>
      <c r="D16" s="9">
        <v>9</v>
      </c>
      <c r="E16" s="9" t="s">
        <v>5</v>
      </c>
      <c r="F16" s="51" t="s">
        <v>686</v>
      </c>
      <c r="G16" s="51" t="s">
        <v>685</v>
      </c>
      <c r="I16" s="51" t="s">
        <v>682</v>
      </c>
      <c r="J16" s="51" t="s">
        <v>683</v>
      </c>
      <c r="K16" s="51">
        <v>33.684626999999999</v>
      </c>
      <c r="L16" s="51">
        <v>-112.08635</v>
      </c>
      <c r="O16" s="91">
        <v>41111</v>
      </c>
      <c r="Q16" s="91">
        <v>43126</v>
      </c>
      <c r="U16" s="9" t="s">
        <v>1567</v>
      </c>
      <c r="Z16" s="9">
        <v>1</v>
      </c>
    </row>
    <row r="17" spans="1:26" x14ac:dyDescent="0.25">
      <c r="A17" s="9">
        <v>85129</v>
      </c>
      <c r="B17" s="76" t="s">
        <v>1080</v>
      </c>
      <c r="C17" s="9">
        <v>1</v>
      </c>
      <c r="D17" s="9">
        <v>9</v>
      </c>
      <c r="E17" s="9" t="s">
        <v>5</v>
      </c>
      <c r="F17" s="51" t="s">
        <v>686</v>
      </c>
      <c r="G17" s="51" t="s">
        <v>685</v>
      </c>
      <c r="I17" s="51" t="s">
        <v>1081</v>
      </c>
      <c r="J17" s="51" t="s">
        <v>1082</v>
      </c>
      <c r="K17" s="51">
        <v>33.503833</v>
      </c>
      <c r="L17" s="51">
        <v>-112.095767</v>
      </c>
      <c r="O17" s="91">
        <v>41091</v>
      </c>
      <c r="Q17" s="91">
        <v>43096</v>
      </c>
      <c r="U17" s="9">
        <v>202</v>
      </c>
      <c r="Z17" s="9">
        <v>1</v>
      </c>
    </row>
    <row r="18" spans="1:26" x14ac:dyDescent="0.25">
      <c r="A18" s="9">
        <v>14129</v>
      </c>
      <c r="B18" s="76" t="s">
        <v>679</v>
      </c>
      <c r="C18" s="9">
        <v>1</v>
      </c>
      <c r="D18" s="9">
        <v>9</v>
      </c>
      <c r="E18" s="9" t="s">
        <v>5</v>
      </c>
      <c r="F18" s="51" t="s">
        <v>681</v>
      </c>
      <c r="G18" s="51" t="s">
        <v>680</v>
      </c>
      <c r="H18" s="51" t="s">
        <v>883</v>
      </c>
      <c r="I18" s="51" t="s">
        <v>677</v>
      </c>
      <c r="J18" s="51" t="s">
        <v>678</v>
      </c>
      <c r="K18" s="51">
        <v>32.29515</v>
      </c>
      <c r="L18" s="51">
        <v>-110.9823</v>
      </c>
      <c r="O18" s="91">
        <v>40966</v>
      </c>
      <c r="P18" s="92">
        <v>42521.999988425923</v>
      </c>
      <c r="Q18" s="91">
        <v>42508</v>
      </c>
      <c r="U18" s="9">
        <v>110</v>
      </c>
      <c r="Z18" s="9">
        <v>1</v>
      </c>
    </row>
    <row r="19" spans="1:26" x14ac:dyDescent="0.25">
      <c r="A19" s="9">
        <v>14129</v>
      </c>
      <c r="B19" s="76" t="s">
        <v>679</v>
      </c>
      <c r="C19" s="9">
        <v>2</v>
      </c>
      <c r="D19" s="9">
        <v>9</v>
      </c>
      <c r="E19" s="9" t="s">
        <v>5</v>
      </c>
      <c r="F19" s="51" t="s">
        <v>681</v>
      </c>
      <c r="G19" s="51" t="s">
        <v>680</v>
      </c>
      <c r="H19" s="51" t="s">
        <v>883</v>
      </c>
      <c r="I19" s="51" t="s">
        <v>677</v>
      </c>
      <c r="J19" s="51" t="s">
        <v>678</v>
      </c>
      <c r="K19" s="51">
        <v>32.29515</v>
      </c>
      <c r="L19" s="51">
        <v>-110.9823</v>
      </c>
      <c r="O19" s="91">
        <v>41640</v>
      </c>
      <c r="P19" s="92">
        <v>42521.999988425923</v>
      </c>
      <c r="Q19" s="91">
        <v>42508</v>
      </c>
      <c r="U19" s="9">
        <v>110</v>
      </c>
      <c r="Z19" s="9">
        <v>1</v>
      </c>
    </row>
    <row r="20" spans="1:26" x14ac:dyDescent="0.25">
      <c r="A20" s="9">
        <v>85129</v>
      </c>
      <c r="B20" s="76" t="s">
        <v>1083</v>
      </c>
      <c r="C20" s="9">
        <v>1</v>
      </c>
      <c r="D20" s="9">
        <v>6</v>
      </c>
      <c r="E20" s="9" t="s">
        <v>1084</v>
      </c>
      <c r="F20" s="51" t="s">
        <v>1085</v>
      </c>
      <c r="G20" s="51" t="s">
        <v>1086</v>
      </c>
      <c r="H20" s="51" t="s">
        <v>1087</v>
      </c>
      <c r="I20" s="51" t="s">
        <v>1088</v>
      </c>
      <c r="J20" s="51" t="s">
        <v>1089</v>
      </c>
      <c r="K20" s="51">
        <v>34.756188804272298</v>
      </c>
      <c r="L20" s="51">
        <v>-92.281295864364694</v>
      </c>
      <c r="O20" s="91">
        <v>40906</v>
      </c>
      <c r="P20" s="92">
        <v>42735.999988425923</v>
      </c>
      <c r="Q20" s="91">
        <v>42730</v>
      </c>
      <c r="U20" s="9">
        <v>811</v>
      </c>
      <c r="Z20" s="9">
        <v>1</v>
      </c>
    </row>
    <row r="21" spans="1:26" x14ac:dyDescent="0.25">
      <c r="A21" s="9">
        <v>85129</v>
      </c>
      <c r="B21" s="76" t="s">
        <v>1083</v>
      </c>
      <c r="C21" s="9">
        <v>2</v>
      </c>
      <c r="D21" s="9">
        <v>6</v>
      </c>
      <c r="E21" s="9" t="s">
        <v>1084</v>
      </c>
      <c r="F21" s="51" t="s">
        <v>1085</v>
      </c>
      <c r="G21" s="51" t="s">
        <v>1086</v>
      </c>
      <c r="H21" s="51" t="s">
        <v>1087</v>
      </c>
      <c r="I21" s="51" t="s">
        <v>1088</v>
      </c>
      <c r="J21" s="51" t="s">
        <v>1089</v>
      </c>
      <c r="K21" s="51">
        <v>34.756188804272298</v>
      </c>
      <c r="L21" s="51">
        <v>-92.281295864364694</v>
      </c>
      <c r="O21" s="91">
        <v>40906</v>
      </c>
      <c r="P21" s="92">
        <v>42735.999988425923</v>
      </c>
      <c r="Q21" s="91">
        <v>42730</v>
      </c>
      <c r="U21" s="9">
        <v>811</v>
      </c>
      <c r="Z21" s="9">
        <v>1</v>
      </c>
    </row>
    <row r="22" spans="1:26" x14ac:dyDescent="0.25">
      <c r="A22" s="9">
        <v>14129</v>
      </c>
      <c r="B22" s="76" t="s">
        <v>673</v>
      </c>
      <c r="C22" s="9">
        <v>1</v>
      </c>
      <c r="D22" s="9">
        <v>9</v>
      </c>
      <c r="E22" s="9" t="s">
        <v>9</v>
      </c>
      <c r="F22" s="51" t="s">
        <v>676</v>
      </c>
      <c r="G22" s="51" t="s">
        <v>675</v>
      </c>
      <c r="H22" s="51" t="s">
        <v>674</v>
      </c>
      <c r="I22" s="51" t="s">
        <v>671</v>
      </c>
      <c r="J22" s="51" t="s">
        <v>672</v>
      </c>
      <c r="K22" s="51">
        <v>36.785321760245203</v>
      </c>
      <c r="L22" s="51">
        <v>-119.774173890206</v>
      </c>
      <c r="O22" s="91">
        <v>40940</v>
      </c>
      <c r="Q22" s="91">
        <v>43075</v>
      </c>
      <c r="U22" s="9" t="s">
        <v>1490</v>
      </c>
      <c r="Z22" s="9">
        <v>1</v>
      </c>
    </row>
    <row r="23" spans="1:26" x14ac:dyDescent="0.25">
      <c r="A23" s="9">
        <v>14129</v>
      </c>
      <c r="B23" s="76" t="s">
        <v>670</v>
      </c>
      <c r="C23" s="9">
        <v>1</v>
      </c>
      <c r="D23" s="9">
        <v>9</v>
      </c>
      <c r="E23" s="9" t="s">
        <v>9</v>
      </c>
      <c r="F23" s="51" t="s">
        <v>10</v>
      </c>
      <c r="G23" s="51" t="s">
        <v>11</v>
      </c>
      <c r="I23" s="51" t="s">
        <v>832</v>
      </c>
      <c r="J23" s="51" t="s">
        <v>669</v>
      </c>
      <c r="K23" s="51">
        <v>32.676186139003299</v>
      </c>
      <c r="L23" s="51">
        <v>-115.484143952324</v>
      </c>
      <c r="O23" s="91">
        <v>39814</v>
      </c>
      <c r="P23" s="92">
        <v>42369.999988425923</v>
      </c>
      <c r="Q23" s="91">
        <v>42280</v>
      </c>
      <c r="U23" s="9" t="s">
        <v>1490</v>
      </c>
      <c r="Z23" s="9">
        <v>1</v>
      </c>
    </row>
    <row r="24" spans="1:26" x14ac:dyDescent="0.25">
      <c r="A24" s="9">
        <v>14129</v>
      </c>
      <c r="B24" s="76" t="s">
        <v>668</v>
      </c>
      <c r="C24" s="9">
        <v>2</v>
      </c>
      <c r="D24" s="9">
        <v>9</v>
      </c>
      <c r="E24" s="9" t="s">
        <v>9</v>
      </c>
      <c r="F24" s="51" t="s">
        <v>12</v>
      </c>
      <c r="G24" s="51" t="s">
        <v>814</v>
      </c>
      <c r="H24" s="51" t="s">
        <v>833</v>
      </c>
      <c r="I24" s="51" t="s">
        <v>884</v>
      </c>
      <c r="J24" s="51" t="s">
        <v>667</v>
      </c>
      <c r="K24" s="51">
        <v>34.066590000875898</v>
      </c>
      <c r="L24" s="51">
        <v>-118.22687999999999</v>
      </c>
      <c r="M24" s="9" t="s">
        <v>1412</v>
      </c>
      <c r="N24" s="9" t="s">
        <v>834</v>
      </c>
      <c r="O24" s="91">
        <v>39814</v>
      </c>
      <c r="Q24" s="91">
        <v>43096</v>
      </c>
      <c r="U24" s="9">
        <v>110</v>
      </c>
      <c r="Z24" s="9">
        <v>1</v>
      </c>
    </row>
    <row r="25" spans="1:26" x14ac:dyDescent="0.25">
      <c r="A25" s="9">
        <v>14129</v>
      </c>
      <c r="B25" s="76" t="s">
        <v>668</v>
      </c>
      <c r="C25" s="9">
        <v>3</v>
      </c>
      <c r="D25" s="9">
        <v>9</v>
      </c>
      <c r="E25" s="9" t="s">
        <v>9</v>
      </c>
      <c r="F25" s="51" t="s">
        <v>12</v>
      </c>
      <c r="G25" s="51" t="s">
        <v>814</v>
      </c>
      <c r="H25" s="51" t="s">
        <v>833</v>
      </c>
      <c r="I25" s="51" t="s">
        <v>884</v>
      </c>
      <c r="J25" s="51" t="s">
        <v>667</v>
      </c>
      <c r="K25" s="51">
        <v>34.066590000875898</v>
      </c>
      <c r="L25" s="51">
        <v>-118.22687999999999</v>
      </c>
      <c r="M25" s="9" t="s">
        <v>1412</v>
      </c>
      <c r="N25" s="9" t="s">
        <v>834</v>
      </c>
      <c r="O25" s="91">
        <v>39814</v>
      </c>
      <c r="Q25" s="91">
        <v>43096</v>
      </c>
      <c r="U25" s="9">
        <v>110</v>
      </c>
      <c r="Z25" s="9">
        <v>1</v>
      </c>
    </row>
    <row r="26" spans="1:26" x14ac:dyDescent="0.25">
      <c r="A26" s="9">
        <v>14129</v>
      </c>
      <c r="B26" s="76" t="s">
        <v>666</v>
      </c>
      <c r="C26" s="9">
        <v>1</v>
      </c>
      <c r="D26" s="9">
        <v>9</v>
      </c>
      <c r="E26" s="9" t="s">
        <v>9</v>
      </c>
      <c r="F26" s="51" t="s">
        <v>12</v>
      </c>
      <c r="G26" s="51" t="s">
        <v>814</v>
      </c>
      <c r="H26" s="51" t="s">
        <v>833</v>
      </c>
      <c r="I26" s="51" t="s">
        <v>664</v>
      </c>
      <c r="J26" s="51" t="s">
        <v>665</v>
      </c>
      <c r="K26" s="51">
        <v>33.901389000873898</v>
      </c>
      <c r="L26" s="51">
        <v>-118.205</v>
      </c>
      <c r="M26" s="9" t="s">
        <v>1412</v>
      </c>
      <c r="N26" s="9" t="s">
        <v>834</v>
      </c>
      <c r="O26" s="91">
        <v>39814</v>
      </c>
      <c r="Q26" s="91">
        <v>43096</v>
      </c>
      <c r="U26" s="9">
        <v>110</v>
      </c>
      <c r="Z26" s="9">
        <v>1</v>
      </c>
    </row>
    <row r="27" spans="1:26" x14ac:dyDescent="0.25">
      <c r="A27" s="9">
        <v>14129</v>
      </c>
      <c r="B27" s="76" t="s">
        <v>666</v>
      </c>
      <c r="C27" s="9">
        <v>2</v>
      </c>
      <c r="D27" s="9">
        <v>9</v>
      </c>
      <c r="E27" s="9" t="s">
        <v>9</v>
      </c>
      <c r="F27" s="51" t="s">
        <v>12</v>
      </c>
      <c r="G27" s="51" t="s">
        <v>814</v>
      </c>
      <c r="H27" s="51" t="s">
        <v>833</v>
      </c>
      <c r="I27" s="51" t="s">
        <v>664</v>
      </c>
      <c r="J27" s="51" t="s">
        <v>665</v>
      </c>
      <c r="K27" s="51">
        <v>33.901389000873898</v>
      </c>
      <c r="L27" s="51">
        <v>-118.205</v>
      </c>
      <c r="M27" s="9" t="s">
        <v>1412</v>
      </c>
      <c r="N27" s="9" t="s">
        <v>834</v>
      </c>
      <c r="O27" s="91">
        <v>42022</v>
      </c>
      <c r="Q27" s="91">
        <v>43096</v>
      </c>
      <c r="U27" s="9">
        <v>110</v>
      </c>
      <c r="Z27" s="9">
        <v>1</v>
      </c>
    </row>
    <row r="28" spans="1:26" x14ac:dyDescent="0.25">
      <c r="A28" s="9">
        <v>14129</v>
      </c>
      <c r="B28" s="76" t="s">
        <v>1090</v>
      </c>
      <c r="C28" s="9">
        <v>1</v>
      </c>
      <c r="D28" s="9">
        <v>9</v>
      </c>
      <c r="E28" s="9" t="s">
        <v>9</v>
      </c>
      <c r="F28" s="51" t="s">
        <v>12</v>
      </c>
      <c r="G28" s="51" t="s">
        <v>814</v>
      </c>
      <c r="H28" s="51" t="s">
        <v>833</v>
      </c>
      <c r="I28" s="51" t="s">
        <v>1091</v>
      </c>
      <c r="J28" s="51" t="s">
        <v>1092</v>
      </c>
      <c r="K28" s="51">
        <v>34.2179300008778</v>
      </c>
      <c r="L28" s="51">
        <v>-118.48757000000001</v>
      </c>
      <c r="M28" s="9" t="s">
        <v>1412</v>
      </c>
      <c r="N28" s="9" t="s">
        <v>834</v>
      </c>
      <c r="O28" s="91">
        <v>40180</v>
      </c>
      <c r="P28" s="92">
        <v>41429.999988425923</v>
      </c>
      <c r="Q28" s="91">
        <v>41428</v>
      </c>
      <c r="U28" s="9">
        <v>110</v>
      </c>
      <c r="Z28" s="9">
        <v>1</v>
      </c>
    </row>
    <row r="29" spans="1:26" x14ac:dyDescent="0.25">
      <c r="A29" s="9">
        <v>14129</v>
      </c>
      <c r="B29" s="76" t="s">
        <v>663</v>
      </c>
      <c r="C29" s="9">
        <v>1</v>
      </c>
      <c r="D29" s="9">
        <v>9</v>
      </c>
      <c r="E29" s="9" t="s">
        <v>9</v>
      </c>
      <c r="F29" s="51" t="s">
        <v>12</v>
      </c>
      <c r="G29" s="51" t="s">
        <v>814</v>
      </c>
      <c r="H29" s="51" t="s">
        <v>833</v>
      </c>
      <c r="I29" s="51" t="s">
        <v>661</v>
      </c>
      <c r="J29" s="51" t="s">
        <v>662</v>
      </c>
      <c r="K29" s="51">
        <v>33.955000000874499</v>
      </c>
      <c r="L29" s="51">
        <v>-118.056389</v>
      </c>
      <c r="M29" s="9" t="s">
        <v>1412</v>
      </c>
      <c r="N29" s="9" t="s">
        <v>834</v>
      </c>
      <c r="O29" s="91">
        <v>39814</v>
      </c>
      <c r="Q29" s="91">
        <v>43097</v>
      </c>
      <c r="U29" s="9">
        <v>110</v>
      </c>
      <c r="Z29" s="9">
        <v>1</v>
      </c>
    </row>
    <row r="30" spans="1:26" x14ac:dyDescent="0.25">
      <c r="A30" s="9">
        <v>14129</v>
      </c>
      <c r="B30" s="76" t="s">
        <v>660</v>
      </c>
      <c r="C30" s="9">
        <v>1</v>
      </c>
      <c r="D30" s="9">
        <v>9</v>
      </c>
      <c r="E30" s="9" t="s">
        <v>9</v>
      </c>
      <c r="F30" s="51" t="s">
        <v>12</v>
      </c>
      <c r="G30" s="51" t="s">
        <v>814</v>
      </c>
      <c r="H30" s="51" t="s">
        <v>833</v>
      </c>
      <c r="I30" s="51" t="s">
        <v>658</v>
      </c>
      <c r="J30" s="51" t="s">
        <v>659</v>
      </c>
      <c r="K30" s="51">
        <v>34.026111000875403</v>
      </c>
      <c r="L30" s="51">
        <v>-117.981667</v>
      </c>
      <c r="M30" s="9" t="s">
        <v>1412</v>
      </c>
      <c r="N30" s="9" t="s">
        <v>834</v>
      </c>
      <c r="O30" s="91">
        <v>39814</v>
      </c>
      <c r="Q30" s="91">
        <v>43096</v>
      </c>
      <c r="U30" s="9">
        <v>110</v>
      </c>
      <c r="Z30" s="9">
        <v>1</v>
      </c>
    </row>
    <row r="31" spans="1:26" x14ac:dyDescent="0.25">
      <c r="A31" s="9">
        <v>14129</v>
      </c>
      <c r="B31" s="76" t="s">
        <v>657</v>
      </c>
      <c r="C31" s="9">
        <v>1</v>
      </c>
      <c r="D31" s="9">
        <v>9</v>
      </c>
      <c r="E31" s="9" t="s">
        <v>9</v>
      </c>
      <c r="F31" s="51" t="s">
        <v>12</v>
      </c>
      <c r="G31" s="51" t="s">
        <v>814</v>
      </c>
      <c r="H31" s="51" t="s">
        <v>833</v>
      </c>
      <c r="I31" s="51" t="s">
        <v>655</v>
      </c>
      <c r="J31" s="51" t="s">
        <v>656</v>
      </c>
      <c r="K31" s="51">
        <v>34.006389000875203</v>
      </c>
      <c r="L31" s="51">
        <v>-118.193056</v>
      </c>
      <c r="M31" s="9" t="s">
        <v>1412</v>
      </c>
      <c r="N31" s="9" t="s">
        <v>834</v>
      </c>
      <c r="O31" s="91">
        <v>39814</v>
      </c>
      <c r="P31" s="92">
        <v>43000.999988425923</v>
      </c>
      <c r="Q31" s="91">
        <v>42996</v>
      </c>
      <c r="U31" s="9">
        <v>110</v>
      </c>
      <c r="Z31" s="9">
        <v>1</v>
      </c>
    </row>
    <row r="32" spans="1:26" x14ac:dyDescent="0.25">
      <c r="A32" s="9">
        <v>14129</v>
      </c>
      <c r="B32" s="76" t="s">
        <v>657</v>
      </c>
      <c r="C32" s="9">
        <v>2</v>
      </c>
      <c r="D32" s="9">
        <v>9</v>
      </c>
      <c r="E32" s="9" t="s">
        <v>9</v>
      </c>
      <c r="F32" s="51" t="s">
        <v>12</v>
      </c>
      <c r="G32" s="51" t="s">
        <v>814</v>
      </c>
      <c r="H32" s="51" t="s">
        <v>833</v>
      </c>
      <c r="I32" s="51" t="s">
        <v>655</v>
      </c>
      <c r="J32" s="51" t="s">
        <v>656</v>
      </c>
      <c r="K32" s="51">
        <v>34.006389000875203</v>
      </c>
      <c r="L32" s="51">
        <v>-118.193056</v>
      </c>
      <c r="M32" s="9" t="s">
        <v>1412</v>
      </c>
      <c r="N32" s="9" t="s">
        <v>834</v>
      </c>
      <c r="O32" s="91">
        <v>39814</v>
      </c>
      <c r="Q32" s="91">
        <v>42997</v>
      </c>
      <c r="U32" s="9">
        <v>110</v>
      </c>
      <c r="Z32" s="9">
        <v>1</v>
      </c>
    </row>
    <row r="33" spans="1:26" x14ac:dyDescent="0.25">
      <c r="A33" s="9">
        <v>14129</v>
      </c>
      <c r="B33" s="76" t="s">
        <v>657</v>
      </c>
      <c r="C33" s="9">
        <v>3</v>
      </c>
      <c r="D33" s="9">
        <v>9</v>
      </c>
      <c r="E33" s="9" t="s">
        <v>9</v>
      </c>
      <c r="F33" s="51" t="s">
        <v>12</v>
      </c>
      <c r="G33" s="51" t="s">
        <v>814</v>
      </c>
      <c r="H33" s="51" t="s">
        <v>833</v>
      </c>
      <c r="I33" s="51" t="s">
        <v>655</v>
      </c>
      <c r="J33" s="51" t="s">
        <v>656</v>
      </c>
      <c r="K33" s="51">
        <v>34.006389000875203</v>
      </c>
      <c r="L33" s="51">
        <v>-118.193056</v>
      </c>
      <c r="M33" s="9" t="s">
        <v>1412</v>
      </c>
      <c r="N33" s="9" t="s">
        <v>834</v>
      </c>
      <c r="O33" s="91">
        <v>39814</v>
      </c>
      <c r="Q33" s="91">
        <v>42998</v>
      </c>
      <c r="U33" s="9">
        <v>110</v>
      </c>
      <c r="Z33" s="9">
        <v>1</v>
      </c>
    </row>
    <row r="34" spans="1:26" x14ac:dyDescent="0.25">
      <c r="A34" s="9">
        <v>14129</v>
      </c>
      <c r="B34" s="76" t="s">
        <v>654</v>
      </c>
      <c r="C34" s="9">
        <v>1</v>
      </c>
      <c r="D34" s="9">
        <v>9</v>
      </c>
      <c r="E34" s="9" t="s">
        <v>9</v>
      </c>
      <c r="F34" s="51" t="s">
        <v>12</v>
      </c>
      <c r="G34" s="51" t="s">
        <v>814</v>
      </c>
      <c r="H34" s="51" t="s">
        <v>833</v>
      </c>
      <c r="I34" s="51" t="s">
        <v>652</v>
      </c>
      <c r="J34" s="51" t="s">
        <v>653</v>
      </c>
      <c r="K34" s="51">
        <v>34.008333000875197</v>
      </c>
      <c r="L34" s="51">
        <v>-118.190556</v>
      </c>
      <c r="M34" s="9" t="s">
        <v>1412</v>
      </c>
      <c r="N34" s="9" t="s">
        <v>834</v>
      </c>
      <c r="O34" s="91">
        <v>42190</v>
      </c>
      <c r="Q34" s="91">
        <v>43099</v>
      </c>
      <c r="U34" s="9">
        <v>110</v>
      </c>
      <c r="Z34" s="9">
        <v>1</v>
      </c>
    </row>
    <row r="35" spans="1:26" x14ac:dyDescent="0.25">
      <c r="A35" s="9">
        <v>14129</v>
      </c>
      <c r="B35" s="76" t="s">
        <v>654</v>
      </c>
      <c r="C35" s="9">
        <v>2</v>
      </c>
      <c r="D35" s="9">
        <v>9</v>
      </c>
      <c r="E35" s="9" t="s">
        <v>9</v>
      </c>
      <c r="F35" s="51" t="s">
        <v>12</v>
      </c>
      <c r="G35" s="51" t="s">
        <v>814</v>
      </c>
      <c r="H35" s="51" t="s">
        <v>833</v>
      </c>
      <c r="I35" s="51" t="s">
        <v>652</v>
      </c>
      <c r="J35" s="51" t="s">
        <v>653</v>
      </c>
      <c r="K35" s="51">
        <v>34.008333000875197</v>
      </c>
      <c r="L35" s="51">
        <v>-118.190556</v>
      </c>
      <c r="M35" s="9" t="s">
        <v>1412</v>
      </c>
      <c r="N35" s="9" t="s">
        <v>834</v>
      </c>
      <c r="O35" s="91">
        <v>42190</v>
      </c>
      <c r="Q35" s="91">
        <v>43097</v>
      </c>
      <c r="U35" s="9">
        <v>110</v>
      </c>
      <c r="Z35" s="9">
        <v>1</v>
      </c>
    </row>
    <row r="36" spans="1:26" x14ac:dyDescent="0.25">
      <c r="A36" s="9">
        <v>14129</v>
      </c>
      <c r="B36" s="76" t="s">
        <v>651</v>
      </c>
      <c r="C36" s="9">
        <v>1</v>
      </c>
      <c r="D36" s="9">
        <v>9</v>
      </c>
      <c r="E36" s="9" t="s">
        <v>9</v>
      </c>
      <c r="F36" s="51" t="s">
        <v>12</v>
      </c>
      <c r="G36" s="51" t="s">
        <v>814</v>
      </c>
      <c r="H36" s="51" t="s">
        <v>833</v>
      </c>
      <c r="I36" s="51" t="s">
        <v>649</v>
      </c>
      <c r="J36" s="51" t="s">
        <v>650</v>
      </c>
      <c r="K36" s="51">
        <v>34.0119400008752</v>
      </c>
      <c r="L36" s="51">
        <v>-118.06995000000001</v>
      </c>
      <c r="M36" s="9" t="s">
        <v>1412</v>
      </c>
      <c r="N36" s="9" t="s">
        <v>834</v>
      </c>
      <c r="O36" s="91">
        <v>39814</v>
      </c>
      <c r="Q36" s="91">
        <v>43096</v>
      </c>
      <c r="U36" s="9">
        <v>110</v>
      </c>
      <c r="Z36" s="9">
        <v>1</v>
      </c>
    </row>
    <row r="37" spans="1:26" x14ac:dyDescent="0.25">
      <c r="A37" s="9">
        <v>14129</v>
      </c>
      <c r="B37" s="76" t="s">
        <v>648</v>
      </c>
      <c r="C37" s="9">
        <v>2</v>
      </c>
      <c r="D37" s="9">
        <v>9</v>
      </c>
      <c r="E37" s="9" t="s">
        <v>9</v>
      </c>
      <c r="F37" s="51" t="s">
        <v>12</v>
      </c>
      <c r="G37" s="51" t="s">
        <v>814</v>
      </c>
      <c r="H37" s="51" t="s">
        <v>833</v>
      </c>
      <c r="I37" s="51" t="s">
        <v>647</v>
      </c>
      <c r="J37" s="51" t="s">
        <v>1093</v>
      </c>
      <c r="K37" s="51">
        <v>33.82376</v>
      </c>
      <c r="L37" s="51">
        <v>-118.18921</v>
      </c>
      <c r="M37" s="9" t="s">
        <v>1412</v>
      </c>
      <c r="N37" s="9" t="s">
        <v>834</v>
      </c>
      <c r="O37" s="91">
        <v>39814</v>
      </c>
      <c r="P37" s="92">
        <v>41550.999988425923</v>
      </c>
      <c r="Q37" s="91">
        <v>41548</v>
      </c>
      <c r="U37" s="9">
        <v>110</v>
      </c>
      <c r="Z37" s="9">
        <v>1</v>
      </c>
    </row>
    <row r="38" spans="1:26" x14ac:dyDescent="0.25">
      <c r="A38" s="9">
        <v>14129</v>
      </c>
      <c r="B38" s="76" t="s">
        <v>648</v>
      </c>
      <c r="C38" s="9">
        <v>3</v>
      </c>
      <c r="D38" s="9">
        <v>9</v>
      </c>
      <c r="E38" s="9" t="s">
        <v>9</v>
      </c>
      <c r="F38" s="51" t="s">
        <v>12</v>
      </c>
      <c r="G38" s="51" t="s">
        <v>814</v>
      </c>
      <c r="H38" s="51" t="s">
        <v>833</v>
      </c>
      <c r="I38" s="51" t="s">
        <v>647</v>
      </c>
      <c r="J38" s="51" t="s">
        <v>1093</v>
      </c>
      <c r="K38" s="51">
        <v>33.82376</v>
      </c>
      <c r="L38" s="51">
        <v>-118.18921</v>
      </c>
      <c r="M38" s="9" t="s">
        <v>1412</v>
      </c>
      <c r="N38" s="9" t="s">
        <v>834</v>
      </c>
      <c r="O38" s="91">
        <v>39814</v>
      </c>
      <c r="P38" s="92">
        <v>41550.999988425923</v>
      </c>
      <c r="Q38" s="91">
        <v>41542</v>
      </c>
      <c r="U38" s="9">
        <v>110</v>
      </c>
      <c r="Z38" s="9">
        <v>1</v>
      </c>
    </row>
    <row r="39" spans="1:26" x14ac:dyDescent="0.25">
      <c r="A39" s="9">
        <v>14129</v>
      </c>
      <c r="B39" s="76" t="s">
        <v>646</v>
      </c>
      <c r="C39" s="9">
        <v>2</v>
      </c>
      <c r="D39" s="9">
        <v>9</v>
      </c>
      <c r="E39" s="9" t="s">
        <v>9</v>
      </c>
      <c r="F39" s="51" t="s">
        <v>12</v>
      </c>
      <c r="G39" s="51" t="s">
        <v>814</v>
      </c>
      <c r="H39" s="51" t="s">
        <v>833</v>
      </c>
      <c r="I39" s="51" t="s">
        <v>886</v>
      </c>
      <c r="J39" s="51" t="s">
        <v>885</v>
      </c>
      <c r="K39" s="51">
        <v>33.792360000000002</v>
      </c>
      <c r="L39" s="51">
        <v>-118.17533</v>
      </c>
      <c r="M39" s="9" t="s">
        <v>1412</v>
      </c>
      <c r="N39" s="9" t="s">
        <v>834</v>
      </c>
      <c r="O39" s="91">
        <v>37840</v>
      </c>
      <c r="Q39" s="91">
        <v>43096</v>
      </c>
      <c r="U39" s="9">
        <v>110</v>
      </c>
      <c r="Z39" s="9">
        <v>1</v>
      </c>
    </row>
    <row r="40" spans="1:26" x14ac:dyDescent="0.25">
      <c r="A40" s="9">
        <v>14129</v>
      </c>
      <c r="B40" s="76" t="s">
        <v>645</v>
      </c>
      <c r="C40" s="9">
        <v>1</v>
      </c>
      <c r="D40" s="9">
        <v>9</v>
      </c>
      <c r="E40" s="9" t="s">
        <v>9</v>
      </c>
      <c r="F40" s="51" t="s">
        <v>12</v>
      </c>
      <c r="G40" s="51" t="s">
        <v>814</v>
      </c>
      <c r="H40" s="51" t="s">
        <v>833</v>
      </c>
      <c r="I40" s="51" t="s">
        <v>643</v>
      </c>
      <c r="J40" s="51" t="s">
        <v>644</v>
      </c>
      <c r="K40" s="51">
        <v>33.950800000000001</v>
      </c>
      <c r="L40" s="51">
        <v>-118.43043</v>
      </c>
      <c r="M40" s="9" t="s">
        <v>1412</v>
      </c>
      <c r="N40" s="9" t="s">
        <v>834</v>
      </c>
      <c r="O40" s="91">
        <v>39814</v>
      </c>
      <c r="Q40" s="91">
        <v>43096</v>
      </c>
      <c r="U40" s="9">
        <v>110</v>
      </c>
      <c r="Z40" s="9">
        <v>1</v>
      </c>
    </row>
    <row r="41" spans="1:26" x14ac:dyDescent="0.25">
      <c r="A41" s="9">
        <v>14129</v>
      </c>
      <c r="B41" s="76" t="s">
        <v>642</v>
      </c>
      <c r="C41" s="9">
        <v>2</v>
      </c>
      <c r="D41" s="9">
        <v>9</v>
      </c>
      <c r="E41" s="9" t="s">
        <v>9</v>
      </c>
      <c r="F41" s="51" t="s">
        <v>13</v>
      </c>
      <c r="G41" s="51" t="s">
        <v>14</v>
      </c>
      <c r="H41" s="51" t="s">
        <v>833</v>
      </c>
      <c r="I41" s="51" t="s">
        <v>640</v>
      </c>
      <c r="J41" s="51" t="s">
        <v>641</v>
      </c>
      <c r="K41" s="51">
        <v>33.94603</v>
      </c>
      <c r="L41" s="51">
        <v>-117.40063000000001</v>
      </c>
      <c r="O41" s="91">
        <v>39814</v>
      </c>
      <c r="P41" s="92">
        <v>42004.999988425923</v>
      </c>
      <c r="Q41" s="91">
        <v>42004</v>
      </c>
      <c r="U41" s="9">
        <v>110</v>
      </c>
      <c r="Z41" s="9">
        <v>1</v>
      </c>
    </row>
    <row r="42" spans="1:26" x14ac:dyDescent="0.25">
      <c r="A42" s="9">
        <v>14129</v>
      </c>
      <c r="B42" s="76" t="s">
        <v>642</v>
      </c>
      <c r="C42" s="9">
        <v>3</v>
      </c>
      <c r="D42" s="9">
        <v>9</v>
      </c>
      <c r="E42" s="9" t="s">
        <v>9</v>
      </c>
      <c r="F42" s="51" t="s">
        <v>13</v>
      </c>
      <c r="G42" s="51" t="s">
        <v>14</v>
      </c>
      <c r="H42" s="51" t="s">
        <v>833</v>
      </c>
      <c r="I42" s="51" t="s">
        <v>640</v>
      </c>
      <c r="J42" s="51" t="s">
        <v>641</v>
      </c>
      <c r="K42" s="51">
        <v>33.94603</v>
      </c>
      <c r="L42" s="51">
        <v>-117.40063000000001</v>
      </c>
      <c r="O42" s="91">
        <v>39814</v>
      </c>
      <c r="P42" s="92">
        <v>42004.999988425923</v>
      </c>
      <c r="Q42" s="91">
        <v>42004</v>
      </c>
      <c r="U42" s="9">
        <v>110</v>
      </c>
      <c r="Z42" s="9">
        <v>1</v>
      </c>
    </row>
    <row r="43" spans="1:26" x14ac:dyDescent="0.25">
      <c r="A43" s="9">
        <v>14129</v>
      </c>
      <c r="B43" s="76" t="s">
        <v>639</v>
      </c>
      <c r="C43" s="9">
        <v>2</v>
      </c>
      <c r="D43" s="9">
        <v>9</v>
      </c>
      <c r="E43" s="9" t="s">
        <v>9</v>
      </c>
      <c r="F43" s="51" t="s">
        <v>13</v>
      </c>
      <c r="G43" s="51" t="s">
        <v>14</v>
      </c>
      <c r="H43" s="51" t="s">
        <v>833</v>
      </c>
      <c r="I43" s="51" t="s">
        <v>637</v>
      </c>
      <c r="J43" s="51" t="s">
        <v>638</v>
      </c>
      <c r="K43" s="51">
        <v>33.999580000875099</v>
      </c>
      <c r="L43" s="51">
        <v>-117.41601</v>
      </c>
      <c r="O43" s="91">
        <v>39814</v>
      </c>
      <c r="Q43" s="91">
        <v>43096</v>
      </c>
      <c r="U43" s="9">
        <v>110</v>
      </c>
      <c r="Z43" s="9">
        <v>1</v>
      </c>
    </row>
    <row r="44" spans="1:26" x14ac:dyDescent="0.25">
      <c r="A44" s="9">
        <v>85129</v>
      </c>
      <c r="B44" s="76" t="s">
        <v>1094</v>
      </c>
      <c r="C44" s="9">
        <v>4</v>
      </c>
      <c r="D44" s="9">
        <v>9</v>
      </c>
      <c r="E44" s="9" t="s">
        <v>9</v>
      </c>
      <c r="F44" s="51" t="s">
        <v>1095</v>
      </c>
      <c r="G44" s="51" t="s">
        <v>1096</v>
      </c>
      <c r="H44" s="51" t="s">
        <v>1097</v>
      </c>
      <c r="I44" s="51" t="s">
        <v>1098</v>
      </c>
      <c r="J44" s="51" t="s">
        <v>1099</v>
      </c>
      <c r="K44" s="51">
        <v>38.613779000920204</v>
      </c>
      <c r="L44" s="51">
        <v>-121.368014</v>
      </c>
      <c r="O44" s="91">
        <v>41002</v>
      </c>
      <c r="Q44" s="91">
        <v>43096</v>
      </c>
      <c r="U44" s="9">
        <v>811</v>
      </c>
      <c r="Z44" s="9">
        <v>1</v>
      </c>
    </row>
    <row r="45" spans="1:26" x14ac:dyDescent="0.25">
      <c r="A45" s="9">
        <v>14129</v>
      </c>
      <c r="B45" s="76" t="s">
        <v>636</v>
      </c>
      <c r="C45" s="9">
        <v>1</v>
      </c>
      <c r="D45" s="9">
        <v>9</v>
      </c>
      <c r="E45" s="9" t="s">
        <v>9</v>
      </c>
      <c r="F45" s="51" t="s">
        <v>15</v>
      </c>
      <c r="G45" s="51" t="s">
        <v>14</v>
      </c>
      <c r="H45" s="51" t="s">
        <v>833</v>
      </c>
      <c r="I45" s="51" t="s">
        <v>635</v>
      </c>
      <c r="J45" s="51" t="s">
        <v>1566</v>
      </c>
      <c r="K45" s="51">
        <v>34.103740000000002</v>
      </c>
      <c r="L45" s="51">
        <v>-117.62914000000001</v>
      </c>
      <c r="O45" s="91">
        <v>39814</v>
      </c>
      <c r="P45" s="92">
        <v>42778.999988425923</v>
      </c>
      <c r="Q45" s="91">
        <v>42778</v>
      </c>
      <c r="U45" s="9">
        <v>110</v>
      </c>
      <c r="Z45" s="9">
        <v>1</v>
      </c>
    </row>
    <row r="46" spans="1:26" x14ac:dyDescent="0.25">
      <c r="A46" s="9">
        <v>14129</v>
      </c>
      <c r="B46" s="76" t="s">
        <v>835</v>
      </c>
      <c r="C46" s="9">
        <v>1</v>
      </c>
      <c r="D46" s="9">
        <v>9</v>
      </c>
      <c r="E46" s="9" t="s">
        <v>9</v>
      </c>
      <c r="F46" s="51" t="s">
        <v>15</v>
      </c>
      <c r="G46" s="51" t="s">
        <v>14</v>
      </c>
      <c r="H46" s="51" t="s">
        <v>833</v>
      </c>
      <c r="I46" s="51" t="s">
        <v>837</v>
      </c>
      <c r="J46" s="51" t="s">
        <v>836</v>
      </c>
      <c r="K46" s="51">
        <v>34.093978999999997</v>
      </c>
      <c r="L46" s="51">
        <v>-117.527254</v>
      </c>
      <c r="O46" s="91">
        <v>42005</v>
      </c>
      <c r="P46" s="92">
        <v>42825.999988425923</v>
      </c>
      <c r="Q46" s="91">
        <v>42916</v>
      </c>
      <c r="U46" s="9">
        <v>110</v>
      </c>
      <c r="Z46" s="9">
        <v>1</v>
      </c>
    </row>
    <row r="47" spans="1:26" x14ac:dyDescent="0.25">
      <c r="A47" s="9">
        <v>14129</v>
      </c>
      <c r="B47" s="76" t="s">
        <v>634</v>
      </c>
      <c r="C47" s="9">
        <v>1</v>
      </c>
      <c r="D47" s="9">
        <v>9</v>
      </c>
      <c r="E47" s="9" t="s">
        <v>9</v>
      </c>
      <c r="F47" s="51" t="s">
        <v>15</v>
      </c>
      <c r="G47" s="51" t="s">
        <v>14</v>
      </c>
      <c r="H47" s="51" t="s">
        <v>833</v>
      </c>
      <c r="I47" s="51" t="s">
        <v>15</v>
      </c>
      <c r="J47" s="51" t="s">
        <v>1565</v>
      </c>
      <c r="K47" s="51">
        <v>34.106879999999997</v>
      </c>
      <c r="L47" s="51">
        <v>-117.27410999999999</v>
      </c>
      <c r="O47" s="91">
        <v>39814</v>
      </c>
      <c r="P47" s="92">
        <v>40178.999988425923</v>
      </c>
      <c r="Q47" s="91">
        <v>40174</v>
      </c>
      <c r="U47" s="9">
        <v>110</v>
      </c>
      <c r="Z47" s="9">
        <v>1</v>
      </c>
    </row>
    <row r="48" spans="1:26" x14ac:dyDescent="0.25">
      <c r="A48" s="9">
        <v>14129</v>
      </c>
      <c r="B48" s="76" t="s">
        <v>634</v>
      </c>
      <c r="C48" s="9">
        <v>2</v>
      </c>
      <c r="D48" s="9">
        <v>9</v>
      </c>
      <c r="E48" s="9" t="s">
        <v>9</v>
      </c>
      <c r="F48" s="51" t="s">
        <v>15</v>
      </c>
      <c r="G48" s="51" t="s">
        <v>14</v>
      </c>
      <c r="H48" s="51" t="s">
        <v>833</v>
      </c>
      <c r="I48" s="51" t="s">
        <v>15</v>
      </c>
      <c r="J48" s="51" t="s">
        <v>1565</v>
      </c>
      <c r="K48" s="51">
        <v>34.106879999999997</v>
      </c>
      <c r="L48" s="51">
        <v>-117.27410999999999</v>
      </c>
      <c r="O48" s="91">
        <v>39814</v>
      </c>
      <c r="Q48" s="91">
        <v>43096</v>
      </c>
      <c r="U48" s="9">
        <v>110</v>
      </c>
      <c r="Z48" s="9">
        <v>1</v>
      </c>
    </row>
    <row r="49" spans="1:32" x14ac:dyDescent="0.25">
      <c r="A49" s="9">
        <v>14129</v>
      </c>
      <c r="B49" s="76" t="s">
        <v>633</v>
      </c>
      <c r="C49" s="9">
        <v>1</v>
      </c>
      <c r="D49" s="9">
        <v>9</v>
      </c>
      <c r="E49" s="9" t="s">
        <v>9</v>
      </c>
      <c r="F49" s="51" t="s">
        <v>16</v>
      </c>
      <c r="G49" s="51" t="s">
        <v>838</v>
      </c>
      <c r="I49" s="51" t="s">
        <v>631</v>
      </c>
      <c r="J49" s="51" t="s">
        <v>632</v>
      </c>
      <c r="K49" s="51">
        <v>32.791194000859498</v>
      </c>
      <c r="L49" s="51">
        <v>-116.942092</v>
      </c>
      <c r="O49" s="91">
        <v>40909</v>
      </c>
      <c r="P49" s="92">
        <v>41698.999988425923</v>
      </c>
      <c r="Q49" s="91">
        <v>41692</v>
      </c>
      <c r="U49" s="9">
        <v>192</v>
      </c>
      <c r="Z49" s="9">
        <v>1</v>
      </c>
    </row>
    <row r="50" spans="1:32" x14ac:dyDescent="0.25">
      <c r="A50" s="9">
        <v>14129</v>
      </c>
      <c r="B50" s="76" t="s">
        <v>786</v>
      </c>
      <c r="C50" s="9">
        <v>1</v>
      </c>
      <c r="D50" s="9">
        <v>9</v>
      </c>
      <c r="E50" s="9" t="s">
        <v>9</v>
      </c>
      <c r="F50" s="51" t="s">
        <v>16</v>
      </c>
      <c r="G50" s="51" t="s">
        <v>838</v>
      </c>
      <c r="I50" s="51" t="s">
        <v>839</v>
      </c>
      <c r="J50" s="51" t="s">
        <v>787</v>
      </c>
      <c r="K50" s="51">
        <v>32.817977999999997</v>
      </c>
      <c r="L50" s="51">
        <v>-116.96813299999999</v>
      </c>
      <c r="O50" s="91">
        <v>41889</v>
      </c>
      <c r="P50" s="92">
        <v>42733.999988425923</v>
      </c>
      <c r="Q50" s="91">
        <v>42730</v>
      </c>
      <c r="U50" s="9">
        <v>192</v>
      </c>
      <c r="Z50" s="9">
        <v>1</v>
      </c>
      <c r="AF50" s="9">
        <v>1</v>
      </c>
    </row>
    <row r="51" spans="1:32" x14ac:dyDescent="0.25">
      <c r="A51" s="9">
        <v>14129</v>
      </c>
      <c r="B51" s="76" t="s">
        <v>129</v>
      </c>
      <c r="C51" s="9">
        <v>1</v>
      </c>
      <c r="D51" s="9">
        <v>9</v>
      </c>
      <c r="E51" s="9" t="s">
        <v>9</v>
      </c>
      <c r="F51" s="51" t="s">
        <v>16</v>
      </c>
      <c r="G51" s="51" t="s">
        <v>838</v>
      </c>
      <c r="I51" s="51" t="s">
        <v>629</v>
      </c>
      <c r="J51" s="51" t="s">
        <v>630</v>
      </c>
      <c r="K51" s="51">
        <v>33.128568999999999</v>
      </c>
      <c r="L51" s="51">
        <v>-117.271665</v>
      </c>
      <c r="O51" s="91">
        <v>40909</v>
      </c>
      <c r="P51" s="92">
        <v>41364.999988425923</v>
      </c>
      <c r="Q51" s="91">
        <v>41362</v>
      </c>
      <c r="U51" s="9">
        <v>192</v>
      </c>
      <c r="Z51" s="9">
        <v>1</v>
      </c>
    </row>
    <row r="52" spans="1:32" x14ac:dyDescent="0.25">
      <c r="A52" s="9">
        <v>14129</v>
      </c>
      <c r="B52" s="76" t="s">
        <v>1100</v>
      </c>
      <c r="C52" s="9">
        <v>1</v>
      </c>
      <c r="D52" s="9">
        <v>9</v>
      </c>
      <c r="E52" s="9" t="s">
        <v>9</v>
      </c>
      <c r="F52" s="51" t="s">
        <v>16</v>
      </c>
      <c r="G52" s="51" t="s">
        <v>838</v>
      </c>
      <c r="I52" s="51" t="s">
        <v>1101</v>
      </c>
      <c r="J52" s="51" t="s">
        <v>1102</v>
      </c>
      <c r="K52" s="51">
        <v>32.824986000000003</v>
      </c>
      <c r="L52" s="51">
        <v>-116.962575</v>
      </c>
      <c r="O52" s="91">
        <v>40909</v>
      </c>
      <c r="P52" s="92">
        <v>41363.999988425923</v>
      </c>
      <c r="Q52" s="91">
        <v>41548</v>
      </c>
      <c r="U52" s="9">
        <v>192</v>
      </c>
      <c r="Z52" s="9">
        <v>1</v>
      </c>
    </row>
    <row r="53" spans="1:32" x14ac:dyDescent="0.25">
      <c r="A53" s="9">
        <v>14129</v>
      </c>
      <c r="B53" s="76" t="s">
        <v>1100</v>
      </c>
      <c r="C53" s="9">
        <v>2</v>
      </c>
      <c r="D53" s="9">
        <v>9</v>
      </c>
      <c r="E53" s="9" t="s">
        <v>9</v>
      </c>
      <c r="F53" s="51" t="s">
        <v>16</v>
      </c>
      <c r="G53" s="51" t="s">
        <v>838</v>
      </c>
      <c r="I53" s="51" t="s">
        <v>1101</v>
      </c>
      <c r="J53" s="51" t="s">
        <v>1102</v>
      </c>
      <c r="K53" s="51">
        <v>32.824986000000003</v>
      </c>
      <c r="L53" s="51">
        <v>-116.962575</v>
      </c>
      <c r="O53" s="91">
        <v>40909</v>
      </c>
      <c r="P53" s="92">
        <v>41363.999988425923</v>
      </c>
      <c r="Q53" s="91">
        <v>41548</v>
      </c>
      <c r="U53" s="9">
        <v>192</v>
      </c>
      <c r="Z53" s="9">
        <v>1</v>
      </c>
    </row>
    <row r="54" spans="1:32" x14ac:dyDescent="0.25">
      <c r="A54" s="9">
        <v>14129</v>
      </c>
      <c r="B54" s="76" t="s">
        <v>940</v>
      </c>
      <c r="C54" s="9">
        <v>1</v>
      </c>
      <c r="D54" s="9">
        <v>9</v>
      </c>
      <c r="E54" s="9" t="s">
        <v>9</v>
      </c>
      <c r="F54" s="51" t="s">
        <v>16</v>
      </c>
      <c r="G54" s="51" t="s">
        <v>838</v>
      </c>
      <c r="I54" s="51" t="s">
        <v>629</v>
      </c>
      <c r="J54" s="51" t="s">
        <v>630</v>
      </c>
      <c r="K54" s="51">
        <v>33.130822000000002</v>
      </c>
      <c r="L54" s="51">
        <v>-117.27268599999999</v>
      </c>
      <c r="O54" s="91">
        <v>41944</v>
      </c>
      <c r="Q54" s="91">
        <v>43096</v>
      </c>
      <c r="U54" s="9">
        <v>192</v>
      </c>
      <c r="Z54" s="9">
        <v>1</v>
      </c>
    </row>
    <row r="55" spans="1:32" x14ac:dyDescent="0.25">
      <c r="A55" s="9">
        <v>14129</v>
      </c>
      <c r="B55" s="76" t="s">
        <v>940</v>
      </c>
      <c r="C55" s="9">
        <v>2</v>
      </c>
      <c r="D55" s="9">
        <v>9</v>
      </c>
      <c r="E55" s="9" t="s">
        <v>9</v>
      </c>
      <c r="F55" s="51" t="s">
        <v>16</v>
      </c>
      <c r="G55" s="51" t="s">
        <v>838</v>
      </c>
      <c r="I55" s="51" t="s">
        <v>629</v>
      </c>
      <c r="J55" s="51" t="s">
        <v>630</v>
      </c>
      <c r="K55" s="51">
        <v>33.130822000000002</v>
      </c>
      <c r="L55" s="51">
        <v>-117.27268599999999</v>
      </c>
      <c r="O55" s="91">
        <v>41944</v>
      </c>
      <c r="Q55" s="91">
        <v>43096</v>
      </c>
      <c r="U55" s="9">
        <v>192</v>
      </c>
      <c r="Z55" s="9">
        <v>1</v>
      </c>
    </row>
    <row r="56" spans="1:32" x14ac:dyDescent="0.25">
      <c r="A56" s="9">
        <v>14129</v>
      </c>
      <c r="B56" s="76" t="s">
        <v>128</v>
      </c>
      <c r="C56" s="9">
        <v>3</v>
      </c>
      <c r="D56" s="9">
        <v>9</v>
      </c>
      <c r="E56" s="9" t="s">
        <v>9</v>
      </c>
      <c r="F56" s="51" t="s">
        <v>17</v>
      </c>
      <c r="G56" s="51" t="s">
        <v>815</v>
      </c>
      <c r="H56" s="51" t="s">
        <v>622</v>
      </c>
      <c r="I56" s="51" t="s">
        <v>628</v>
      </c>
      <c r="J56" s="51" t="s">
        <v>1103</v>
      </c>
      <c r="K56" s="51">
        <v>37.508813000000004</v>
      </c>
      <c r="L56" s="51">
        <v>-122.247291</v>
      </c>
      <c r="O56" s="91">
        <v>40978</v>
      </c>
      <c r="P56" s="92">
        <v>41533.999988425923</v>
      </c>
      <c r="Q56" s="91">
        <v>41530</v>
      </c>
      <c r="U56" s="9">
        <v>191</v>
      </c>
      <c r="Z56" s="9">
        <v>1</v>
      </c>
    </row>
    <row r="57" spans="1:32" x14ac:dyDescent="0.25">
      <c r="A57" s="9">
        <v>14129</v>
      </c>
      <c r="B57" s="76" t="s">
        <v>128</v>
      </c>
      <c r="C57" s="9">
        <v>5</v>
      </c>
      <c r="D57" s="9">
        <v>9</v>
      </c>
      <c r="E57" s="9" t="s">
        <v>9</v>
      </c>
      <c r="F57" s="51" t="s">
        <v>17</v>
      </c>
      <c r="G57" s="51" t="s">
        <v>815</v>
      </c>
      <c r="H57" s="51" t="s">
        <v>622</v>
      </c>
      <c r="I57" s="51" t="s">
        <v>628</v>
      </c>
      <c r="J57" s="51" t="s">
        <v>1103</v>
      </c>
      <c r="K57" s="51">
        <v>37.508813000000004</v>
      </c>
      <c r="L57" s="51">
        <v>-122.247291</v>
      </c>
      <c r="O57" s="91">
        <v>40978</v>
      </c>
      <c r="P57" s="92">
        <v>41533.999988425923</v>
      </c>
      <c r="Q57" s="91">
        <v>41530</v>
      </c>
      <c r="U57" s="9">
        <v>191</v>
      </c>
    </row>
    <row r="58" spans="1:32" x14ac:dyDescent="0.25">
      <c r="A58" s="9">
        <v>85129</v>
      </c>
      <c r="B58" s="76" t="s">
        <v>1104</v>
      </c>
      <c r="C58" s="9">
        <v>3</v>
      </c>
      <c r="D58" s="9">
        <v>9</v>
      </c>
      <c r="E58" s="9" t="s">
        <v>9</v>
      </c>
      <c r="F58" s="51" t="s">
        <v>17</v>
      </c>
      <c r="G58" s="51" t="s">
        <v>815</v>
      </c>
      <c r="H58" s="51" t="s">
        <v>622</v>
      </c>
      <c r="I58" s="51" t="s">
        <v>1105</v>
      </c>
      <c r="J58" s="51" t="s">
        <v>1106</v>
      </c>
      <c r="K58" s="51">
        <v>37.518768999999999</v>
      </c>
      <c r="L58" s="51">
        <v>-122.249353</v>
      </c>
      <c r="O58" s="91">
        <v>41350</v>
      </c>
      <c r="P58" s="92">
        <v>41710.999988425923</v>
      </c>
      <c r="Q58" s="91">
        <v>41710</v>
      </c>
      <c r="U58" s="9">
        <v>811</v>
      </c>
      <c r="AA58" s="9">
        <v>1</v>
      </c>
    </row>
    <row r="59" spans="1:32" x14ac:dyDescent="0.25">
      <c r="A59" s="9">
        <v>14129</v>
      </c>
      <c r="B59" s="76" t="s">
        <v>840</v>
      </c>
      <c r="C59" s="9">
        <v>3</v>
      </c>
      <c r="D59" s="9">
        <v>9</v>
      </c>
      <c r="E59" s="9" t="s">
        <v>9</v>
      </c>
      <c r="F59" s="51" t="s">
        <v>17</v>
      </c>
      <c r="G59" s="51" t="s">
        <v>815</v>
      </c>
      <c r="H59" s="51" t="s">
        <v>622</v>
      </c>
      <c r="I59" s="51" t="s">
        <v>842</v>
      </c>
      <c r="J59" s="51" t="s">
        <v>841</v>
      </c>
      <c r="K59" s="51">
        <v>37.508161999999999</v>
      </c>
      <c r="L59" s="51">
        <v>-122.24630500000001</v>
      </c>
      <c r="O59" s="91">
        <v>42088</v>
      </c>
      <c r="P59" s="92">
        <v>42837.999988425923</v>
      </c>
      <c r="Q59" s="91">
        <v>42820</v>
      </c>
      <c r="U59" s="9">
        <v>191</v>
      </c>
      <c r="Z59" s="9">
        <v>1</v>
      </c>
    </row>
    <row r="60" spans="1:32" x14ac:dyDescent="0.25">
      <c r="A60" s="9">
        <v>14129</v>
      </c>
      <c r="B60" s="76" t="s">
        <v>840</v>
      </c>
      <c r="C60" s="9">
        <v>5</v>
      </c>
      <c r="D60" s="9">
        <v>9</v>
      </c>
      <c r="E60" s="9" t="s">
        <v>9</v>
      </c>
      <c r="F60" s="51" t="s">
        <v>17</v>
      </c>
      <c r="G60" s="51" t="s">
        <v>815</v>
      </c>
      <c r="H60" s="51" t="s">
        <v>622</v>
      </c>
      <c r="I60" s="51" t="s">
        <v>842</v>
      </c>
      <c r="J60" s="51" t="s">
        <v>841</v>
      </c>
      <c r="K60" s="51">
        <v>37.508161999999999</v>
      </c>
      <c r="L60" s="51">
        <v>-122.24630500000001</v>
      </c>
      <c r="O60" s="91">
        <v>42088</v>
      </c>
      <c r="P60" s="92">
        <v>42837.999988425923</v>
      </c>
      <c r="Q60" s="91">
        <v>42814</v>
      </c>
      <c r="U60" s="9">
        <v>191</v>
      </c>
      <c r="Z60" s="9">
        <v>1</v>
      </c>
    </row>
    <row r="61" spans="1:32" x14ac:dyDescent="0.25">
      <c r="A61" s="9">
        <v>85129</v>
      </c>
      <c r="B61" s="76" t="s">
        <v>1107</v>
      </c>
      <c r="C61" s="9">
        <v>1</v>
      </c>
      <c r="D61" s="9">
        <v>9</v>
      </c>
      <c r="E61" s="9" t="s">
        <v>9</v>
      </c>
      <c r="F61" s="51" t="s">
        <v>624</v>
      </c>
      <c r="G61" s="51" t="s">
        <v>623</v>
      </c>
      <c r="H61" s="51" t="s">
        <v>622</v>
      </c>
      <c r="I61" s="51" t="s">
        <v>1108</v>
      </c>
      <c r="J61" s="51" t="s">
        <v>1109</v>
      </c>
      <c r="K61" s="51">
        <v>37.348497000000002</v>
      </c>
      <c r="L61" s="51">
        <v>-121.894898</v>
      </c>
      <c r="O61" s="91">
        <v>41061</v>
      </c>
      <c r="Q61" s="91">
        <v>43099</v>
      </c>
      <c r="U61" s="9">
        <v>907</v>
      </c>
      <c r="Z61" s="9">
        <v>1</v>
      </c>
    </row>
    <row r="62" spans="1:32" x14ac:dyDescent="0.25">
      <c r="A62" s="9">
        <v>14129</v>
      </c>
      <c r="B62" s="76" t="s">
        <v>627</v>
      </c>
      <c r="C62" s="9">
        <v>3</v>
      </c>
      <c r="D62" s="9">
        <v>9</v>
      </c>
      <c r="E62" s="9" t="s">
        <v>9</v>
      </c>
      <c r="F62" s="51" t="s">
        <v>624</v>
      </c>
      <c r="G62" s="51" t="s">
        <v>623</v>
      </c>
      <c r="H62" s="51" t="s">
        <v>622</v>
      </c>
      <c r="I62" s="51" t="s">
        <v>625</v>
      </c>
      <c r="J62" s="51" t="s">
        <v>626</v>
      </c>
      <c r="K62" s="51">
        <v>37.457621000000003</v>
      </c>
      <c r="L62" s="51">
        <v>-122.112286</v>
      </c>
      <c r="O62" s="91">
        <v>40942</v>
      </c>
      <c r="P62" s="92">
        <v>41996.999988425923</v>
      </c>
      <c r="Q62" s="91">
        <v>41992</v>
      </c>
      <c r="U62" s="9">
        <v>191</v>
      </c>
      <c r="Z62" s="9">
        <v>1</v>
      </c>
    </row>
    <row r="63" spans="1:32" x14ac:dyDescent="0.25">
      <c r="A63" s="9">
        <v>14129</v>
      </c>
      <c r="B63" s="76" t="s">
        <v>621</v>
      </c>
      <c r="C63" s="9">
        <v>3</v>
      </c>
      <c r="D63" s="9">
        <v>9</v>
      </c>
      <c r="E63" s="9" t="s">
        <v>9</v>
      </c>
      <c r="F63" s="51" t="s">
        <v>624</v>
      </c>
      <c r="G63" s="51" t="s">
        <v>623</v>
      </c>
      <c r="H63" s="51" t="s">
        <v>622</v>
      </c>
      <c r="I63" s="51" t="s">
        <v>619</v>
      </c>
      <c r="J63" s="51" t="s">
        <v>620</v>
      </c>
      <c r="K63" s="51">
        <v>37.329841000000002</v>
      </c>
      <c r="L63" s="51">
        <v>-121.815438</v>
      </c>
      <c r="O63" s="91">
        <v>40942</v>
      </c>
      <c r="Q63" s="91">
        <v>43096</v>
      </c>
      <c r="U63" s="9">
        <v>191</v>
      </c>
      <c r="Z63" s="9">
        <v>1</v>
      </c>
    </row>
    <row r="64" spans="1:32" x14ac:dyDescent="0.25">
      <c r="A64" s="9">
        <v>14129</v>
      </c>
      <c r="B64" s="76" t="s">
        <v>617</v>
      </c>
      <c r="C64" s="9">
        <v>1</v>
      </c>
      <c r="D64" s="9">
        <v>8</v>
      </c>
      <c r="E64" s="9" t="s">
        <v>614</v>
      </c>
      <c r="F64" s="51" t="s">
        <v>618</v>
      </c>
      <c r="G64" s="51" t="s">
        <v>843</v>
      </c>
      <c r="H64" s="51" t="s">
        <v>613</v>
      </c>
      <c r="I64" s="51" t="s">
        <v>615</v>
      </c>
      <c r="J64" s="51" t="s">
        <v>616</v>
      </c>
      <c r="K64" s="51">
        <v>39.5727564009267</v>
      </c>
      <c r="L64" s="51">
        <v>-104.8489917</v>
      </c>
      <c r="O64" s="91">
        <v>40269</v>
      </c>
      <c r="P64" s="92">
        <v>42004.999988425923</v>
      </c>
      <c r="Q64" s="91">
        <v>42004</v>
      </c>
      <c r="U64" s="9">
        <v>189</v>
      </c>
      <c r="Z64" s="9">
        <v>1</v>
      </c>
    </row>
    <row r="65" spans="1:32" x14ac:dyDescent="0.25">
      <c r="A65" s="9">
        <v>14129</v>
      </c>
      <c r="B65" s="76" t="s">
        <v>612</v>
      </c>
      <c r="C65" s="9">
        <v>1</v>
      </c>
      <c r="D65" s="9">
        <v>8</v>
      </c>
      <c r="E65" s="9" t="s">
        <v>614</v>
      </c>
      <c r="F65" s="51" t="s">
        <v>1022</v>
      </c>
      <c r="G65" s="51" t="s">
        <v>843</v>
      </c>
      <c r="H65" s="51" t="s">
        <v>613</v>
      </c>
      <c r="I65" s="51" t="s">
        <v>1023</v>
      </c>
      <c r="J65" s="51" t="s">
        <v>1110</v>
      </c>
      <c r="K65" s="51">
        <v>39.704005000927403</v>
      </c>
      <c r="L65" s="51">
        <v>-104.998113</v>
      </c>
      <c r="O65" s="91">
        <v>38565</v>
      </c>
      <c r="P65" s="92">
        <v>41155.999988425923</v>
      </c>
      <c r="Q65" s="91">
        <v>41146</v>
      </c>
      <c r="U65" s="9">
        <v>189</v>
      </c>
      <c r="Z65" s="9">
        <v>1</v>
      </c>
    </row>
    <row r="66" spans="1:32" x14ac:dyDescent="0.25">
      <c r="A66" s="9">
        <v>14129</v>
      </c>
      <c r="B66" s="76" t="s">
        <v>612</v>
      </c>
      <c r="C66" s="9">
        <v>2</v>
      </c>
      <c r="D66" s="9">
        <v>8</v>
      </c>
      <c r="E66" s="9" t="s">
        <v>614</v>
      </c>
      <c r="F66" s="51" t="s">
        <v>1022</v>
      </c>
      <c r="G66" s="51" t="s">
        <v>843</v>
      </c>
      <c r="H66" s="51" t="s">
        <v>613</v>
      </c>
      <c r="I66" s="51" t="s">
        <v>1023</v>
      </c>
      <c r="J66" s="51" t="s">
        <v>1110</v>
      </c>
      <c r="K66" s="51">
        <v>39.704005000927403</v>
      </c>
      <c r="L66" s="51">
        <v>-104.998113</v>
      </c>
      <c r="O66" s="91">
        <v>38565</v>
      </c>
      <c r="P66" s="92">
        <v>41155.999988425923</v>
      </c>
      <c r="Q66" s="91">
        <v>41146</v>
      </c>
      <c r="U66" s="9">
        <v>189</v>
      </c>
    </row>
    <row r="67" spans="1:32" x14ac:dyDescent="0.25">
      <c r="A67" s="9">
        <v>85129</v>
      </c>
      <c r="B67" s="76" t="s">
        <v>1111</v>
      </c>
      <c r="C67" s="9">
        <v>1</v>
      </c>
      <c r="D67" s="9">
        <v>8</v>
      </c>
      <c r="E67" s="9" t="s">
        <v>614</v>
      </c>
      <c r="F67" s="51" t="s">
        <v>1022</v>
      </c>
      <c r="G67" s="51" t="s">
        <v>843</v>
      </c>
      <c r="H67" s="51" t="s">
        <v>613</v>
      </c>
      <c r="I67" s="51" t="s">
        <v>1112</v>
      </c>
      <c r="J67" s="51" t="s">
        <v>1113</v>
      </c>
      <c r="K67" s="51">
        <v>39.779490000000003</v>
      </c>
      <c r="L67" s="51">
        <v>-105.00518</v>
      </c>
      <c r="O67" s="91">
        <v>41179</v>
      </c>
      <c r="P67" s="92">
        <v>42369.999988425923</v>
      </c>
      <c r="Q67" s="91">
        <v>42364</v>
      </c>
      <c r="U67" s="9">
        <v>811</v>
      </c>
      <c r="Z67" s="9">
        <v>1</v>
      </c>
      <c r="AF67" s="9">
        <v>1</v>
      </c>
    </row>
    <row r="68" spans="1:32" x14ac:dyDescent="0.25">
      <c r="A68" s="9">
        <v>85129</v>
      </c>
      <c r="B68" s="76" t="s">
        <v>1111</v>
      </c>
      <c r="C68" s="9">
        <v>2</v>
      </c>
      <c r="D68" s="9">
        <v>8</v>
      </c>
      <c r="E68" s="9" t="s">
        <v>614</v>
      </c>
      <c r="F68" s="51" t="s">
        <v>1022</v>
      </c>
      <c r="G68" s="51" t="s">
        <v>843</v>
      </c>
      <c r="H68" s="51" t="s">
        <v>613</v>
      </c>
      <c r="I68" s="51" t="s">
        <v>1112</v>
      </c>
      <c r="J68" s="51" t="s">
        <v>1113</v>
      </c>
      <c r="K68" s="51">
        <v>39.779490000000003</v>
      </c>
      <c r="L68" s="51">
        <v>-105.00518</v>
      </c>
      <c r="O68" s="91">
        <v>41275</v>
      </c>
      <c r="P68" s="92">
        <v>42369.999988425923</v>
      </c>
      <c r="Q68" s="91">
        <v>42358</v>
      </c>
      <c r="U68" s="9">
        <v>811</v>
      </c>
      <c r="Z68" s="9">
        <v>1</v>
      </c>
      <c r="AF68" s="9">
        <v>1</v>
      </c>
    </row>
    <row r="69" spans="1:32" x14ac:dyDescent="0.25">
      <c r="A69" s="9">
        <v>85129</v>
      </c>
      <c r="B69" s="76" t="s">
        <v>1114</v>
      </c>
      <c r="C69" s="9">
        <v>1</v>
      </c>
      <c r="D69" s="9">
        <v>1</v>
      </c>
      <c r="E69" s="9" t="s">
        <v>1115</v>
      </c>
      <c r="F69" s="51" t="s">
        <v>1116</v>
      </c>
      <c r="G69" s="51" t="s">
        <v>1117</v>
      </c>
      <c r="H69" s="51" t="s">
        <v>860</v>
      </c>
      <c r="I69" s="51" t="s">
        <v>1118</v>
      </c>
      <c r="J69" s="51" t="s">
        <v>1119</v>
      </c>
      <c r="K69" s="51">
        <v>41.301400000935601</v>
      </c>
      <c r="L69" s="51">
        <v>-72.902871000000005</v>
      </c>
      <c r="O69" s="91">
        <v>40179</v>
      </c>
      <c r="P69" s="92">
        <v>42551.999988425923</v>
      </c>
      <c r="Q69" s="91">
        <v>42550</v>
      </c>
      <c r="U69" s="9">
        <v>811</v>
      </c>
      <c r="Z69" s="9">
        <v>1</v>
      </c>
    </row>
    <row r="70" spans="1:32" x14ac:dyDescent="0.25">
      <c r="A70" s="9">
        <v>85129</v>
      </c>
      <c r="B70" s="76" t="s">
        <v>1114</v>
      </c>
      <c r="C70" s="9">
        <v>2</v>
      </c>
      <c r="D70" s="9">
        <v>1</v>
      </c>
      <c r="E70" s="9" t="s">
        <v>1115</v>
      </c>
      <c r="F70" s="51" t="s">
        <v>1116</v>
      </c>
      <c r="G70" s="51" t="s">
        <v>1117</v>
      </c>
      <c r="H70" s="51" t="s">
        <v>860</v>
      </c>
      <c r="I70" s="51" t="s">
        <v>1118</v>
      </c>
      <c r="J70" s="51" t="s">
        <v>1119</v>
      </c>
      <c r="K70" s="51">
        <v>41.301400000935601</v>
      </c>
      <c r="L70" s="51">
        <v>-72.902871000000005</v>
      </c>
      <c r="O70" s="91">
        <v>40179</v>
      </c>
      <c r="P70" s="92">
        <v>42551.999988425923</v>
      </c>
      <c r="Q70" s="91">
        <v>42550</v>
      </c>
      <c r="U70" s="9">
        <v>811</v>
      </c>
      <c r="Z70" s="9">
        <v>1</v>
      </c>
    </row>
    <row r="71" spans="1:32" x14ac:dyDescent="0.25">
      <c r="A71" s="9">
        <v>85129</v>
      </c>
      <c r="B71" s="76" t="s">
        <v>1120</v>
      </c>
      <c r="C71" s="9">
        <v>1</v>
      </c>
      <c r="D71" s="9">
        <v>3</v>
      </c>
      <c r="E71" s="9" t="s">
        <v>37</v>
      </c>
      <c r="F71" s="51" t="s">
        <v>1121</v>
      </c>
      <c r="G71" s="51" t="s">
        <v>255</v>
      </c>
      <c r="H71" s="51" t="s">
        <v>866</v>
      </c>
      <c r="I71" s="51" t="s">
        <v>1122</v>
      </c>
      <c r="J71" s="51" t="s">
        <v>1123</v>
      </c>
      <c r="K71" s="51">
        <v>39.739443999999999</v>
      </c>
      <c r="L71" s="51">
        <v>-75.558055999999993</v>
      </c>
      <c r="O71" s="91">
        <v>40909</v>
      </c>
      <c r="P71" s="92">
        <v>42369.999988425923</v>
      </c>
      <c r="Q71" s="91">
        <v>42364</v>
      </c>
      <c r="U71" s="9">
        <v>811</v>
      </c>
      <c r="Z71" s="9">
        <v>1</v>
      </c>
    </row>
    <row r="72" spans="1:32" x14ac:dyDescent="0.25">
      <c r="A72" s="9">
        <v>14129</v>
      </c>
      <c r="B72" s="76" t="s">
        <v>608</v>
      </c>
      <c r="C72" s="9">
        <v>1</v>
      </c>
      <c r="D72" s="9">
        <v>3</v>
      </c>
      <c r="E72" s="9" t="s">
        <v>611</v>
      </c>
      <c r="F72" s="51" t="s">
        <v>610</v>
      </c>
      <c r="G72" s="51" t="s">
        <v>609</v>
      </c>
      <c r="H72" s="51" t="s">
        <v>887</v>
      </c>
      <c r="I72" s="51" t="s">
        <v>781</v>
      </c>
      <c r="J72" s="51" t="s">
        <v>607</v>
      </c>
      <c r="K72" s="51">
        <v>38.921847000922398</v>
      </c>
      <c r="L72" s="51">
        <v>-77.013177999999996</v>
      </c>
      <c r="O72" s="91">
        <v>40909</v>
      </c>
      <c r="P72" s="92">
        <v>42735.999988425923</v>
      </c>
      <c r="Q72" s="91">
        <v>42730</v>
      </c>
      <c r="U72" s="9">
        <v>192</v>
      </c>
      <c r="Z72" s="9">
        <v>1</v>
      </c>
      <c r="AF72" s="9">
        <v>1</v>
      </c>
    </row>
    <row r="73" spans="1:32" x14ac:dyDescent="0.25">
      <c r="A73" s="9">
        <v>14129</v>
      </c>
      <c r="B73" s="76" t="s">
        <v>606</v>
      </c>
      <c r="C73" s="9">
        <v>1</v>
      </c>
      <c r="D73" s="9">
        <v>4</v>
      </c>
      <c r="E73" s="9" t="s">
        <v>18</v>
      </c>
      <c r="F73" s="51" t="s">
        <v>19</v>
      </c>
      <c r="G73" s="51" t="s">
        <v>20</v>
      </c>
      <c r="I73" s="51" t="s">
        <v>604</v>
      </c>
      <c r="J73" s="51" t="s">
        <v>605</v>
      </c>
      <c r="K73" s="51">
        <v>27.970328000782199</v>
      </c>
      <c r="L73" s="51">
        <v>-82.380049999999997</v>
      </c>
      <c r="M73" s="9" t="s">
        <v>1403</v>
      </c>
      <c r="N73" s="9" t="s">
        <v>888</v>
      </c>
      <c r="O73" s="91">
        <v>40269</v>
      </c>
      <c r="Q73" s="91">
        <v>43096</v>
      </c>
      <c r="U73" s="9" t="s">
        <v>1564</v>
      </c>
      <c r="AA73" s="9">
        <v>1</v>
      </c>
    </row>
    <row r="74" spans="1:32" x14ac:dyDescent="0.25">
      <c r="A74" s="9">
        <v>14129</v>
      </c>
      <c r="B74" s="76" t="s">
        <v>603</v>
      </c>
      <c r="C74" s="9">
        <v>1</v>
      </c>
      <c r="D74" s="9">
        <v>4</v>
      </c>
      <c r="E74" s="9" t="s">
        <v>18</v>
      </c>
      <c r="F74" s="51" t="s">
        <v>19</v>
      </c>
      <c r="G74" s="51" t="s">
        <v>20</v>
      </c>
      <c r="I74" s="51" t="s">
        <v>984</v>
      </c>
      <c r="J74" s="51" t="s">
        <v>602</v>
      </c>
      <c r="K74" s="51">
        <v>27.960148</v>
      </c>
      <c r="L74" s="51">
        <v>-82.381872999999999</v>
      </c>
      <c r="M74" s="9" t="s">
        <v>1403</v>
      </c>
      <c r="N74" s="9" t="s">
        <v>888</v>
      </c>
      <c r="O74" s="91">
        <v>39814</v>
      </c>
      <c r="Q74" s="91">
        <v>43096</v>
      </c>
      <c r="U74" s="9" t="s">
        <v>1564</v>
      </c>
      <c r="Z74" s="9">
        <v>1</v>
      </c>
    </row>
    <row r="75" spans="1:32" x14ac:dyDescent="0.25">
      <c r="A75" s="9">
        <v>14129</v>
      </c>
      <c r="B75" s="76" t="s">
        <v>603</v>
      </c>
      <c r="C75" s="9">
        <v>2</v>
      </c>
      <c r="D75" s="9">
        <v>4</v>
      </c>
      <c r="E75" s="9" t="s">
        <v>18</v>
      </c>
      <c r="F75" s="51" t="s">
        <v>19</v>
      </c>
      <c r="G75" s="51" t="s">
        <v>20</v>
      </c>
      <c r="I75" s="51" t="s">
        <v>984</v>
      </c>
      <c r="J75" s="51" t="s">
        <v>602</v>
      </c>
      <c r="K75" s="51">
        <v>27.960148</v>
      </c>
      <c r="L75" s="51">
        <v>-82.381872999999999</v>
      </c>
      <c r="M75" s="9" t="s">
        <v>1403</v>
      </c>
      <c r="N75" s="9" t="s">
        <v>888</v>
      </c>
      <c r="O75" s="91">
        <v>39814</v>
      </c>
      <c r="Q75" s="91">
        <v>43090</v>
      </c>
      <c r="U75" s="9" t="s">
        <v>1564</v>
      </c>
      <c r="Z75" s="9">
        <v>1</v>
      </c>
    </row>
    <row r="76" spans="1:32" x14ac:dyDescent="0.25">
      <c r="A76" s="9">
        <v>14129</v>
      </c>
      <c r="B76" s="76" t="s">
        <v>601</v>
      </c>
      <c r="C76" s="9">
        <v>1</v>
      </c>
      <c r="D76" s="9">
        <v>4</v>
      </c>
      <c r="E76" s="9" t="s">
        <v>18</v>
      </c>
      <c r="F76" s="51" t="s">
        <v>19</v>
      </c>
      <c r="G76" s="51" t="s">
        <v>20</v>
      </c>
      <c r="I76" s="51" t="s">
        <v>599</v>
      </c>
      <c r="J76" s="51" t="s">
        <v>600</v>
      </c>
      <c r="K76" s="51">
        <v>27.964830000782101</v>
      </c>
      <c r="L76" s="51">
        <v>-82.37921</v>
      </c>
      <c r="M76" s="9" t="s">
        <v>1403</v>
      </c>
      <c r="N76" s="9" t="s">
        <v>888</v>
      </c>
      <c r="O76" s="91">
        <v>39814</v>
      </c>
      <c r="Q76" s="91">
        <v>43096</v>
      </c>
      <c r="U76" s="9" t="s">
        <v>1564</v>
      </c>
      <c r="AA76" s="9">
        <v>1</v>
      </c>
    </row>
    <row r="77" spans="1:32" x14ac:dyDescent="0.25">
      <c r="A77" s="9">
        <v>85129</v>
      </c>
      <c r="B77" s="76" t="s">
        <v>1124</v>
      </c>
      <c r="C77" s="9">
        <v>1</v>
      </c>
      <c r="D77" s="9">
        <v>4</v>
      </c>
      <c r="E77" s="9" t="s">
        <v>18</v>
      </c>
      <c r="F77" s="51" t="s">
        <v>19</v>
      </c>
      <c r="G77" s="51" t="s">
        <v>20</v>
      </c>
      <c r="I77" s="51" t="s">
        <v>1125</v>
      </c>
      <c r="J77" s="51" t="s">
        <v>1126</v>
      </c>
      <c r="K77" s="51">
        <v>27.965650000782102</v>
      </c>
      <c r="L77" s="51">
        <v>-82.230400000000003</v>
      </c>
      <c r="O77" s="91">
        <v>40909</v>
      </c>
      <c r="P77" s="92">
        <v>42551.999988425923</v>
      </c>
      <c r="Q77" s="91">
        <v>42460</v>
      </c>
      <c r="U77" s="9">
        <v>811</v>
      </c>
      <c r="Z77" s="9">
        <v>1</v>
      </c>
    </row>
    <row r="78" spans="1:32" x14ac:dyDescent="0.25">
      <c r="A78" s="9">
        <v>14129</v>
      </c>
      <c r="B78" s="76" t="s">
        <v>598</v>
      </c>
      <c r="C78" s="9">
        <v>1</v>
      </c>
      <c r="D78" s="9">
        <v>4</v>
      </c>
      <c r="E78" s="9" t="s">
        <v>21</v>
      </c>
      <c r="F78" s="51" t="s">
        <v>22</v>
      </c>
      <c r="G78" s="51" t="s">
        <v>816</v>
      </c>
      <c r="H78" s="51" t="s">
        <v>844</v>
      </c>
      <c r="J78" s="51" t="s">
        <v>597</v>
      </c>
      <c r="K78" s="51">
        <v>34.236660000877997</v>
      </c>
      <c r="L78" s="51">
        <v>-84.805000000000007</v>
      </c>
      <c r="O78" s="91">
        <v>40148</v>
      </c>
      <c r="P78" s="92">
        <v>41692.999988425923</v>
      </c>
      <c r="Q78" s="91">
        <v>41692</v>
      </c>
      <c r="U78" s="9">
        <v>110</v>
      </c>
      <c r="Z78" s="9">
        <v>1</v>
      </c>
    </row>
    <row r="79" spans="1:32" x14ac:dyDescent="0.25">
      <c r="A79" s="9">
        <v>14129</v>
      </c>
      <c r="B79" s="76" t="s">
        <v>596</v>
      </c>
      <c r="C79" s="9">
        <v>1</v>
      </c>
      <c r="D79" s="9">
        <v>4</v>
      </c>
      <c r="E79" s="9" t="s">
        <v>21</v>
      </c>
      <c r="F79" s="51" t="s">
        <v>23</v>
      </c>
      <c r="G79" s="51" t="s">
        <v>816</v>
      </c>
      <c r="H79" s="51" t="s">
        <v>844</v>
      </c>
      <c r="I79" s="51" t="s">
        <v>1563</v>
      </c>
      <c r="J79" s="51" t="s">
        <v>1562</v>
      </c>
      <c r="K79" s="51">
        <v>33.698642843252699</v>
      </c>
      <c r="L79" s="51">
        <v>-84.272613633663198</v>
      </c>
      <c r="O79" s="91">
        <v>40087</v>
      </c>
      <c r="P79" s="92">
        <v>42551.999988425923</v>
      </c>
      <c r="Q79" s="91">
        <v>42550</v>
      </c>
      <c r="U79" s="9">
        <v>110</v>
      </c>
      <c r="Z79" s="9">
        <v>1</v>
      </c>
    </row>
    <row r="80" spans="1:32" x14ac:dyDescent="0.25">
      <c r="A80" s="9">
        <v>14129</v>
      </c>
      <c r="B80" s="76" t="s">
        <v>596</v>
      </c>
      <c r="C80" s="9">
        <v>2</v>
      </c>
      <c r="D80" s="9">
        <v>4</v>
      </c>
      <c r="E80" s="9" t="s">
        <v>21</v>
      </c>
      <c r="F80" s="51" t="s">
        <v>23</v>
      </c>
      <c r="G80" s="51" t="s">
        <v>816</v>
      </c>
      <c r="H80" s="51" t="s">
        <v>844</v>
      </c>
      <c r="I80" s="51" t="s">
        <v>1563</v>
      </c>
      <c r="J80" s="51" t="s">
        <v>1562</v>
      </c>
      <c r="K80" s="51">
        <v>33.698642843252699</v>
      </c>
      <c r="L80" s="51">
        <v>-84.272613633663198</v>
      </c>
      <c r="O80" s="91">
        <v>40087</v>
      </c>
      <c r="P80" s="92">
        <v>42551.999988425923</v>
      </c>
      <c r="Q80" s="91">
        <v>42550</v>
      </c>
      <c r="U80" s="9">
        <v>110</v>
      </c>
      <c r="Z80" s="9">
        <v>1</v>
      </c>
    </row>
    <row r="81" spans="1:32" x14ac:dyDescent="0.25">
      <c r="A81" s="9">
        <v>14129</v>
      </c>
      <c r="B81" s="76" t="s">
        <v>127</v>
      </c>
      <c r="C81" s="9">
        <v>1</v>
      </c>
      <c r="D81" s="9">
        <v>4</v>
      </c>
      <c r="E81" s="9" t="s">
        <v>21</v>
      </c>
      <c r="F81" s="51" t="s">
        <v>24</v>
      </c>
      <c r="G81" s="51" t="s">
        <v>25</v>
      </c>
      <c r="H81" s="51" t="s">
        <v>594</v>
      </c>
      <c r="I81" s="51" t="s">
        <v>1561</v>
      </c>
      <c r="J81" s="51" t="s">
        <v>1560</v>
      </c>
      <c r="K81" s="51">
        <v>32.434400000854602</v>
      </c>
      <c r="L81" s="51">
        <v>-84.929299999999998</v>
      </c>
      <c r="O81" s="91">
        <v>40942</v>
      </c>
      <c r="Q81" s="91">
        <v>43096</v>
      </c>
      <c r="U81" s="9">
        <v>110</v>
      </c>
      <c r="Z81" s="9">
        <v>1</v>
      </c>
    </row>
    <row r="82" spans="1:32" x14ac:dyDescent="0.25">
      <c r="A82" s="9">
        <v>14129</v>
      </c>
      <c r="B82" s="76" t="s">
        <v>126</v>
      </c>
      <c r="C82" s="9">
        <v>1</v>
      </c>
      <c r="D82" s="9">
        <v>4</v>
      </c>
      <c r="E82" s="9" t="s">
        <v>21</v>
      </c>
      <c r="F82" s="51" t="s">
        <v>24</v>
      </c>
      <c r="G82" s="51" t="s">
        <v>25</v>
      </c>
      <c r="H82" s="51" t="s">
        <v>594</v>
      </c>
      <c r="I82" s="51" t="s">
        <v>1559</v>
      </c>
      <c r="J82" s="51" t="s">
        <v>1558</v>
      </c>
      <c r="K82" s="51">
        <v>32.436200000854598</v>
      </c>
      <c r="L82" s="51">
        <v>-84.934100000000001</v>
      </c>
      <c r="O82" s="91">
        <v>40904</v>
      </c>
      <c r="Q82" s="91">
        <v>43096</v>
      </c>
      <c r="U82" s="9">
        <v>110</v>
      </c>
      <c r="Z82" s="9">
        <v>1</v>
      </c>
    </row>
    <row r="83" spans="1:32" x14ac:dyDescent="0.25">
      <c r="A83" s="9">
        <v>14129</v>
      </c>
      <c r="B83" s="76" t="s">
        <v>126</v>
      </c>
      <c r="C83" s="9">
        <v>2</v>
      </c>
      <c r="D83" s="9">
        <v>4</v>
      </c>
      <c r="E83" s="9" t="s">
        <v>21</v>
      </c>
      <c r="F83" s="51" t="s">
        <v>24</v>
      </c>
      <c r="G83" s="51" t="s">
        <v>25</v>
      </c>
      <c r="H83" s="51" t="s">
        <v>594</v>
      </c>
      <c r="I83" s="51" t="s">
        <v>1559</v>
      </c>
      <c r="J83" s="51" t="s">
        <v>1558</v>
      </c>
      <c r="K83" s="51">
        <v>32.436200000854598</v>
      </c>
      <c r="L83" s="51">
        <v>-84.934100000000001</v>
      </c>
      <c r="O83" s="91">
        <v>41374</v>
      </c>
      <c r="Q83" s="91">
        <v>43096</v>
      </c>
      <c r="U83" s="9">
        <v>110</v>
      </c>
      <c r="Z83" s="9">
        <v>1</v>
      </c>
    </row>
    <row r="84" spans="1:32" x14ac:dyDescent="0.25">
      <c r="A84" s="9">
        <v>14129</v>
      </c>
      <c r="B84" s="76" t="s">
        <v>593</v>
      </c>
      <c r="C84" s="9">
        <v>1</v>
      </c>
      <c r="D84" s="9">
        <v>4</v>
      </c>
      <c r="E84" s="9" t="s">
        <v>21</v>
      </c>
      <c r="F84" s="51" t="s">
        <v>24</v>
      </c>
      <c r="G84" s="51" t="s">
        <v>25</v>
      </c>
      <c r="H84" s="51" t="s">
        <v>594</v>
      </c>
      <c r="I84" s="51" t="s">
        <v>1557</v>
      </c>
      <c r="J84" s="51" t="s">
        <v>1556</v>
      </c>
      <c r="K84" s="51">
        <v>32.429700000854503</v>
      </c>
      <c r="L84" s="51">
        <v>-84.931600000000003</v>
      </c>
      <c r="O84" s="91">
        <v>40087</v>
      </c>
      <c r="Q84" s="91">
        <v>43096</v>
      </c>
      <c r="U84" s="9">
        <v>110</v>
      </c>
      <c r="Z84" s="9">
        <v>1</v>
      </c>
    </row>
    <row r="85" spans="1:32" x14ac:dyDescent="0.25">
      <c r="A85" s="9">
        <v>14129</v>
      </c>
      <c r="B85" s="76" t="s">
        <v>589</v>
      </c>
      <c r="C85" s="9">
        <v>1</v>
      </c>
      <c r="D85" s="9">
        <v>9</v>
      </c>
      <c r="E85" s="9" t="s">
        <v>591</v>
      </c>
      <c r="F85" s="51" t="s">
        <v>590</v>
      </c>
      <c r="G85" s="51" t="s">
        <v>817</v>
      </c>
      <c r="I85" s="51" t="s">
        <v>889</v>
      </c>
      <c r="J85" s="51" t="s">
        <v>588</v>
      </c>
      <c r="K85" s="51">
        <v>21.323744789999999</v>
      </c>
      <c r="L85" s="51">
        <v>-158.0886127</v>
      </c>
      <c r="O85" s="91">
        <v>40909</v>
      </c>
      <c r="Q85" s="91">
        <v>43096</v>
      </c>
      <c r="U85" s="9">
        <v>191</v>
      </c>
      <c r="Z85" s="9">
        <v>1</v>
      </c>
    </row>
    <row r="86" spans="1:32" x14ac:dyDescent="0.25">
      <c r="A86" s="9">
        <v>14129</v>
      </c>
      <c r="B86" s="76" t="s">
        <v>589</v>
      </c>
      <c r="C86" s="9">
        <v>2</v>
      </c>
      <c r="D86" s="9">
        <v>9</v>
      </c>
      <c r="E86" s="9" t="s">
        <v>591</v>
      </c>
      <c r="F86" s="51" t="s">
        <v>590</v>
      </c>
      <c r="G86" s="51" t="s">
        <v>817</v>
      </c>
      <c r="I86" s="51" t="s">
        <v>889</v>
      </c>
      <c r="J86" s="51" t="s">
        <v>588</v>
      </c>
      <c r="K86" s="51">
        <v>21.323744789999999</v>
      </c>
      <c r="L86" s="51">
        <v>-158.0886127</v>
      </c>
      <c r="O86" s="91">
        <v>40909</v>
      </c>
      <c r="Q86" s="91">
        <v>43096</v>
      </c>
      <c r="U86" s="9">
        <v>191</v>
      </c>
      <c r="Z86" s="9">
        <v>1</v>
      </c>
    </row>
    <row r="87" spans="1:32" x14ac:dyDescent="0.25">
      <c r="A87" s="9">
        <v>85129</v>
      </c>
      <c r="B87" s="76" t="s">
        <v>1127</v>
      </c>
      <c r="C87" s="9">
        <v>1</v>
      </c>
      <c r="D87" s="9">
        <v>10</v>
      </c>
      <c r="E87" s="9" t="s">
        <v>1128</v>
      </c>
      <c r="F87" s="51" t="s">
        <v>1129</v>
      </c>
      <c r="G87" s="51" t="s">
        <v>1130</v>
      </c>
      <c r="H87" s="51" t="s">
        <v>1131</v>
      </c>
      <c r="I87" s="51" t="s">
        <v>1132</v>
      </c>
      <c r="J87" s="51" t="s">
        <v>1133</v>
      </c>
      <c r="K87" s="51">
        <v>43.600698999999999</v>
      </c>
      <c r="L87" s="51">
        <v>-116.347853</v>
      </c>
      <c r="O87" s="91">
        <v>40906</v>
      </c>
      <c r="P87" s="92">
        <v>42733.999988425923</v>
      </c>
      <c r="Q87" s="91">
        <v>42733</v>
      </c>
      <c r="U87" s="9">
        <v>811</v>
      </c>
      <c r="Z87" s="9">
        <v>1</v>
      </c>
      <c r="AF87" s="9">
        <v>1</v>
      </c>
    </row>
    <row r="88" spans="1:32" x14ac:dyDescent="0.25">
      <c r="A88" s="9">
        <v>85129</v>
      </c>
      <c r="B88" s="76" t="s">
        <v>1127</v>
      </c>
      <c r="C88" s="9">
        <v>2</v>
      </c>
      <c r="D88" s="9">
        <v>10</v>
      </c>
      <c r="E88" s="9" t="s">
        <v>1128</v>
      </c>
      <c r="F88" s="51" t="s">
        <v>1129</v>
      </c>
      <c r="G88" s="51" t="s">
        <v>1130</v>
      </c>
      <c r="H88" s="51" t="s">
        <v>1131</v>
      </c>
      <c r="I88" s="51" t="s">
        <v>1132</v>
      </c>
      <c r="J88" s="51" t="s">
        <v>1133</v>
      </c>
      <c r="K88" s="51">
        <v>43.600698999999999</v>
      </c>
      <c r="L88" s="51">
        <v>-116.347853</v>
      </c>
      <c r="O88" s="91">
        <v>40906</v>
      </c>
      <c r="P88" s="92">
        <v>42730.999988425923</v>
      </c>
      <c r="Q88" s="91">
        <v>42730</v>
      </c>
      <c r="U88" s="9">
        <v>811</v>
      </c>
      <c r="Z88" s="9">
        <v>1</v>
      </c>
      <c r="AF88" s="9">
        <v>1</v>
      </c>
    </row>
    <row r="89" spans="1:32" x14ac:dyDescent="0.25">
      <c r="A89" s="9">
        <v>14129</v>
      </c>
      <c r="B89" s="76" t="s">
        <v>919</v>
      </c>
      <c r="C89" s="9">
        <v>1</v>
      </c>
      <c r="D89" s="9">
        <v>5</v>
      </c>
      <c r="E89" s="9" t="s">
        <v>26</v>
      </c>
      <c r="F89" s="51" t="s">
        <v>27</v>
      </c>
      <c r="G89" s="51" t="s">
        <v>818</v>
      </c>
      <c r="H89" s="51" t="s">
        <v>845</v>
      </c>
      <c r="I89" s="51" t="s">
        <v>1024</v>
      </c>
      <c r="J89" s="51" t="s">
        <v>1134</v>
      </c>
      <c r="K89" s="51">
        <v>41.670991895282903</v>
      </c>
      <c r="L89" s="51">
        <v>-87.732456896284702</v>
      </c>
      <c r="O89" s="91">
        <v>40179</v>
      </c>
      <c r="P89" s="92">
        <v>40543.999988425923</v>
      </c>
      <c r="Q89" s="91">
        <v>40540</v>
      </c>
      <c r="U89" s="9">
        <v>43</v>
      </c>
      <c r="Z89" s="9">
        <v>1</v>
      </c>
    </row>
    <row r="90" spans="1:32" x14ac:dyDescent="0.25">
      <c r="A90" s="9">
        <v>14129</v>
      </c>
      <c r="B90" s="76" t="s">
        <v>587</v>
      </c>
      <c r="C90" s="9">
        <v>2</v>
      </c>
      <c r="D90" s="9">
        <v>5</v>
      </c>
      <c r="E90" s="9" t="s">
        <v>26</v>
      </c>
      <c r="F90" s="51" t="s">
        <v>27</v>
      </c>
      <c r="G90" s="51" t="s">
        <v>818</v>
      </c>
      <c r="H90" s="51" t="s">
        <v>845</v>
      </c>
      <c r="I90" s="51" t="s">
        <v>585</v>
      </c>
      <c r="J90" s="51" t="s">
        <v>586</v>
      </c>
      <c r="K90" s="51">
        <v>41.687165437634299</v>
      </c>
      <c r="L90" s="51">
        <v>-87.539315484147906</v>
      </c>
      <c r="O90" s="91">
        <v>41674</v>
      </c>
      <c r="Q90" s="91">
        <v>43156</v>
      </c>
      <c r="U90" s="9">
        <v>43</v>
      </c>
      <c r="Z90" s="9">
        <v>1</v>
      </c>
    </row>
    <row r="91" spans="1:32" x14ac:dyDescent="0.25">
      <c r="A91" s="9">
        <v>14129</v>
      </c>
      <c r="B91" s="76" t="s">
        <v>587</v>
      </c>
      <c r="C91" s="9">
        <v>9</v>
      </c>
      <c r="D91" s="9">
        <v>5</v>
      </c>
      <c r="E91" s="9" t="s">
        <v>26</v>
      </c>
      <c r="F91" s="51" t="s">
        <v>27</v>
      </c>
      <c r="G91" s="51" t="s">
        <v>818</v>
      </c>
      <c r="H91" s="51" t="s">
        <v>845</v>
      </c>
      <c r="I91" s="51" t="s">
        <v>585</v>
      </c>
      <c r="J91" s="51" t="s">
        <v>586</v>
      </c>
      <c r="K91" s="51">
        <v>41.687165437634299</v>
      </c>
      <c r="L91" s="51">
        <v>-87.539315484147906</v>
      </c>
      <c r="O91" s="91">
        <v>41275</v>
      </c>
      <c r="P91" s="92">
        <v>41362.999988425923</v>
      </c>
      <c r="Q91" s="91">
        <v>41362</v>
      </c>
      <c r="U91" s="9">
        <v>43</v>
      </c>
      <c r="Z91" s="9">
        <v>1</v>
      </c>
    </row>
    <row r="92" spans="1:32" x14ac:dyDescent="0.25">
      <c r="A92" s="9">
        <v>14129</v>
      </c>
      <c r="B92" s="76" t="s">
        <v>584</v>
      </c>
      <c r="C92" s="9">
        <v>1</v>
      </c>
      <c r="D92" s="9">
        <v>5</v>
      </c>
      <c r="E92" s="9" t="s">
        <v>26</v>
      </c>
      <c r="F92" s="51" t="s">
        <v>27</v>
      </c>
      <c r="G92" s="51" t="s">
        <v>818</v>
      </c>
      <c r="H92" s="51" t="s">
        <v>845</v>
      </c>
      <c r="I92" s="51" t="s">
        <v>583</v>
      </c>
      <c r="J92" s="51" t="s">
        <v>1135</v>
      </c>
      <c r="K92" s="51">
        <v>41.8737204093554</v>
      </c>
      <c r="L92" s="51">
        <v>-87.645325691265697</v>
      </c>
      <c r="O92" s="91">
        <v>40179</v>
      </c>
      <c r="P92" s="92">
        <v>41364.999988425923</v>
      </c>
      <c r="Q92" s="91">
        <v>41338</v>
      </c>
      <c r="U92" s="9">
        <v>43</v>
      </c>
      <c r="Z92" s="9">
        <v>1</v>
      </c>
    </row>
    <row r="93" spans="1:32" x14ac:dyDescent="0.25">
      <c r="A93" s="9">
        <v>14129</v>
      </c>
      <c r="B93" s="76" t="s">
        <v>582</v>
      </c>
      <c r="C93" s="9">
        <v>1</v>
      </c>
      <c r="D93" s="9">
        <v>5</v>
      </c>
      <c r="E93" s="9" t="s">
        <v>26</v>
      </c>
      <c r="F93" s="51" t="s">
        <v>27</v>
      </c>
      <c r="G93" s="51" t="s">
        <v>818</v>
      </c>
      <c r="H93" s="51" t="s">
        <v>845</v>
      </c>
      <c r="I93" s="51" t="s">
        <v>581</v>
      </c>
      <c r="J93" s="51" t="s">
        <v>1136</v>
      </c>
      <c r="K93" s="51">
        <v>41.965484830176699</v>
      </c>
      <c r="L93" s="51">
        <v>-87.749928055320197</v>
      </c>
      <c r="O93" s="91">
        <v>40179</v>
      </c>
      <c r="P93" s="92">
        <v>41364.999988425923</v>
      </c>
      <c r="Q93" s="91">
        <v>41338</v>
      </c>
      <c r="U93" s="9">
        <v>43</v>
      </c>
      <c r="Z93" s="9">
        <v>1</v>
      </c>
    </row>
    <row r="94" spans="1:32" x14ac:dyDescent="0.25">
      <c r="A94" s="9">
        <v>14129</v>
      </c>
      <c r="B94" s="76" t="s">
        <v>580</v>
      </c>
      <c r="C94" s="9">
        <v>1</v>
      </c>
      <c r="D94" s="9">
        <v>5</v>
      </c>
      <c r="E94" s="9" t="s">
        <v>26</v>
      </c>
      <c r="F94" s="51" t="s">
        <v>27</v>
      </c>
      <c r="G94" s="51" t="s">
        <v>818</v>
      </c>
      <c r="H94" s="51" t="s">
        <v>845</v>
      </c>
      <c r="I94" s="51" t="s">
        <v>578</v>
      </c>
      <c r="J94" s="51" t="s">
        <v>579</v>
      </c>
      <c r="K94" s="51">
        <v>41.855770378487499</v>
      </c>
      <c r="L94" s="51">
        <v>-87.657927575957302</v>
      </c>
      <c r="M94" s="9" t="s">
        <v>1410</v>
      </c>
      <c r="N94" s="9" t="s">
        <v>890</v>
      </c>
      <c r="O94" s="91">
        <v>40179</v>
      </c>
      <c r="Q94" s="91">
        <v>43156</v>
      </c>
      <c r="U94" s="9" t="s">
        <v>1555</v>
      </c>
      <c r="Z94" s="9">
        <v>1</v>
      </c>
    </row>
    <row r="95" spans="1:32" x14ac:dyDescent="0.25">
      <c r="A95" s="9">
        <v>14129</v>
      </c>
      <c r="B95" s="76" t="s">
        <v>580</v>
      </c>
      <c r="C95" s="9">
        <v>9</v>
      </c>
      <c r="D95" s="9">
        <v>5</v>
      </c>
      <c r="E95" s="9" t="s">
        <v>26</v>
      </c>
      <c r="F95" s="51" t="s">
        <v>27</v>
      </c>
      <c r="G95" s="51" t="s">
        <v>818</v>
      </c>
      <c r="H95" s="51" t="s">
        <v>845</v>
      </c>
      <c r="I95" s="51" t="s">
        <v>578</v>
      </c>
      <c r="J95" s="51" t="s">
        <v>579</v>
      </c>
      <c r="K95" s="51">
        <v>41.855770378487499</v>
      </c>
      <c r="L95" s="51">
        <v>-87.657927575957302</v>
      </c>
      <c r="M95" s="9" t="s">
        <v>1410</v>
      </c>
      <c r="N95" s="9" t="s">
        <v>890</v>
      </c>
      <c r="O95" s="91">
        <v>41365</v>
      </c>
      <c r="Q95" s="91">
        <v>43156</v>
      </c>
      <c r="U95" s="9">
        <v>43</v>
      </c>
      <c r="Z95" s="9">
        <v>1</v>
      </c>
    </row>
    <row r="96" spans="1:32" x14ac:dyDescent="0.25">
      <c r="A96" s="9">
        <v>14129</v>
      </c>
      <c r="B96" s="76" t="s">
        <v>577</v>
      </c>
      <c r="C96" s="9">
        <v>1</v>
      </c>
      <c r="D96" s="9">
        <v>5</v>
      </c>
      <c r="E96" s="9" t="s">
        <v>26</v>
      </c>
      <c r="F96" s="51" t="s">
        <v>27</v>
      </c>
      <c r="G96" s="51" t="s">
        <v>818</v>
      </c>
      <c r="H96" s="51" t="s">
        <v>845</v>
      </c>
      <c r="I96" s="51" t="s">
        <v>575</v>
      </c>
      <c r="J96" s="51" t="s">
        <v>576</v>
      </c>
      <c r="K96" s="51">
        <v>41.663611000000003</v>
      </c>
      <c r="L96" s="51">
        <v>-87.622483000000003</v>
      </c>
      <c r="O96" s="91">
        <v>41554</v>
      </c>
      <c r="P96" s="92">
        <v>42486.999988425923</v>
      </c>
      <c r="Q96" s="91">
        <v>42484</v>
      </c>
      <c r="U96" s="9">
        <v>94</v>
      </c>
      <c r="Z96" s="9">
        <v>1</v>
      </c>
    </row>
    <row r="97" spans="1:27" x14ac:dyDescent="0.25">
      <c r="A97" s="9">
        <v>14129</v>
      </c>
      <c r="B97" s="76" t="s">
        <v>1137</v>
      </c>
      <c r="C97" s="9">
        <v>1</v>
      </c>
      <c r="D97" s="9">
        <v>5</v>
      </c>
      <c r="E97" s="9" t="s">
        <v>26</v>
      </c>
      <c r="F97" s="51" t="s">
        <v>27</v>
      </c>
      <c r="G97" s="51" t="s">
        <v>818</v>
      </c>
      <c r="H97" s="51" t="s">
        <v>845</v>
      </c>
      <c r="I97" s="51" t="s">
        <v>1138</v>
      </c>
      <c r="J97" s="51" t="s">
        <v>1139</v>
      </c>
      <c r="K97" s="51">
        <v>41.853113352390899</v>
      </c>
      <c r="L97" s="51">
        <v>-87.664188863519101</v>
      </c>
      <c r="M97" s="9" t="s">
        <v>1410</v>
      </c>
      <c r="N97" s="9" t="s">
        <v>890</v>
      </c>
      <c r="O97" s="91">
        <v>40615</v>
      </c>
      <c r="P97" s="92">
        <v>41090.999988425923</v>
      </c>
      <c r="Q97" s="91">
        <v>41086</v>
      </c>
      <c r="R97" s="91">
        <v>40615</v>
      </c>
      <c r="S97" s="92">
        <v>41090.999988425923</v>
      </c>
      <c r="T97" s="9" t="s">
        <v>3</v>
      </c>
      <c r="U97" s="9">
        <v>94</v>
      </c>
      <c r="Z97" s="9">
        <v>1</v>
      </c>
    </row>
    <row r="98" spans="1:27" x14ac:dyDescent="0.25">
      <c r="A98" s="9">
        <v>14129</v>
      </c>
      <c r="B98" s="76" t="s">
        <v>574</v>
      </c>
      <c r="C98" s="9">
        <v>1</v>
      </c>
      <c r="D98" s="9">
        <v>5</v>
      </c>
      <c r="E98" s="9" t="s">
        <v>26</v>
      </c>
      <c r="F98" s="51" t="s">
        <v>27</v>
      </c>
      <c r="G98" s="51" t="s">
        <v>818</v>
      </c>
      <c r="H98" s="51" t="s">
        <v>845</v>
      </c>
      <c r="I98" s="51" t="s">
        <v>573</v>
      </c>
      <c r="J98" s="51" t="s">
        <v>1140</v>
      </c>
      <c r="K98" s="51">
        <v>41.965193481423803</v>
      </c>
      <c r="L98" s="51">
        <v>-87.876264733497294</v>
      </c>
      <c r="O98" s="91">
        <v>40179</v>
      </c>
      <c r="P98" s="92">
        <v>41639.999988425923</v>
      </c>
      <c r="Q98" s="91">
        <v>41638</v>
      </c>
      <c r="U98" s="9">
        <v>94</v>
      </c>
      <c r="Z98" s="9">
        <v>1</v>
      </c>
    </row>
    <row r="99" spans="1:27" x14ac:dyDescent="0.25">
      <c r="A99" s="9">
        <v>14129</v>
      </c>
      <c r="B99" s="76" t="s">
        <v>920</v>
      </c>
      <c r="C99" s="9">
        <v>1</v>
      </c>
      <c r="D99" s="9">
        <v>5</v>
      </c>
      <c r="E99" s="9" t="s">
        <v>26</v>
      </c>
      <c r="F99" s="51" t="s">
        <v>27</v>
      </c>
      <c r="G99" s="51" t="s">
        <v>818</v>
      </c>
      <c r="H99" s="51" t="s">
        <v>845</v>
      </c>
      <c r="I99" s="51" t="s">
        <v>1025</v>
      </c>
      <c r="J99" s="51" t="s">
        <v>1141</v>
      </c>
      <c r="K99" s="51">
        <v>41.782766007925098</v>
      </c>
      <c r="L99" s="51">
        <v>-87.805376794667495</v>
      </c>
      <c r="O99" s="91">
        <v>40179</v>
      </c>
      <c r="P99" s="92">
        <v>40543.999988425923</v>
      </c>
      <c r="Q99" s="91">
        <v>40540</v>
      </c>
      <c r="U99" s="9">
        <v>43</v>
      </c>
      <c r="Z99" s="9">
        <v>1</v>
      </c>
    </row>
    <row r="100" spans="1:27" x14ac:dyDescent="0.25">
      <c r="A100" s="9">
        <v>14129</v>
      </c>
      <c r="B100" s="76" t="s">
        <v>572</v>
      </c>
      <c r="C100" s="9">
        <v>1</v>
      </c>
      <c r="D100" s="9">
        <v>5</v>
      </c>
      <c r="E100" s="9" t="s">
        <v>26</v>
      </c>
      <c r="F100" s="51" t="s">
        <v>27</v>
      </c>
      <c r="G100" s="51" t="s">
        <v>818</v>
      </c>
      <c r="H100" s="51" t="s">
        <v>845</v>
      </c>
      <c r="I100" s="51" t="s">
        <v>570</v>
      </c>
      <c r="J100" s="51" t="s">
        <v>571</v>
      </c>
      <c r="K100" s="51">
        <v>42.139996190947997</v>
      </c>
      <c r="L100" s="51">
        <v>-87.799226916843097</v>
      </c>
      <c r="O100" s="91">
        <v>40179</v>
      </c>
      <c r="P100" s="92">
        <v>42492.999988425923</v>
      </c>
      <c r="Q100" s="91">
        <v>42490</v>
      </c>
      <c r="U100" s="9">
        <v>94</v>
      </c>
      <c r="Z100" s="9">
        <v>1</v>
      </c>
    </row>
    <row r="101" spans="1:27" x14ac:dyDescent="0.25">
      <c r="A101" s="9">
        <v>14129</v>
      </c>
      <c r="B101" s="76" t="s">
        <v>572</v>
      </c>
      <c r="C101" s="9">
        <v>9</v>
      </c>
      <c r="D101" s="9">
        <v>5</v>
      </c>
      <c r="E101" s="9" t="s">
        <v>26</v>
      </c>
      <c r="F101" s="51" t="s">
        <v>27</v>
      </c>
      <c r="G101" s="51" t="s">
        <v>818</v>
      </c>
      <c r="H101" s="51" t="s">
        <v>845</v>
      </c>
      <c r="I101" s="51" t="s">
        <v>570</v>
      </c>
      <c r="J101" s="51" t="s">
        <v>571</v>
      </c>
      <c r="K101" s="51">
        <v>42.139996190947997</v>
      </c>
      <c r="L101" s="51">
        <v>-87.799226916843097</v>
      </c>
      <c r="O101" s="91">
        <v>41275</v>
      </c>
      <c r="P101" s="92">
        <v>42004.999988425923</v>
      </c>
      <c r="Q101" s="91">
        <v>42004</v>
      </c>
      <c r="U101" s="9">
        <v>94</v>
      </c>
      <c r="Z101" s="9">
        <v>1</v>
      </c>
    </row>
    <row r="102" spans="1:27" x14ac:dyDescent="0.25">
      <c r="A102" s="9">
        <v>14129</v>
      </c>
      <c r="B102" s="76" t="s">
        <v>569</v>
      </c>
      <c r="C102" s="9">
        <v>1</v>
      </c>
      <c r="D102" s="9">
        <v>5</v>
      </c>
      <c r="E102" s="9" t="s">
        <v>26</v>
      </c>
      <c r="F102" s="51" t="s">
        <v>27</v>
      </c>
      <c r="G102" s="51" t="s">
        <v>818</v>
      </c>
      <c r="H102" s="51" t="s">
        <v>845</v>
      </c>
      <c r="I102" s="51" t="s">
        <v>568</v>
      </c>
      <c r="J102" s="51" t="s">
        <v>1142</v>
      </c>
      <c r="K102" s="51">
        <v>41.872201576600197</v>
      </c>
      <c r="L102" s="51">
        <v>-87.826164798970495</v>
      </c>
      <c r="O102" s="91">
        <v>40179</v>
      </c>
      <c r="P102" s="92">
        <v>41690.999988425923</v>
      </c>
      <c r="Q102" s="91">
        <v>41638</v>
      </c>
      <c r="U102" s="9" t="s">
        <v>1554</v>
      </c>
      <c r="Z102" s="9">
        <v>1</v>
      </c>
    </row>
    <row r="103" spans="1:27" x14ac:dyDescent="0.25">
      <c r="A103" s="9">
        <v>14129</v>
      </c>
      <c r="B103" s="76" t="s">
        <v>569</v>
      </c>
      <c r="C103" s="9">
        <v>9</v>
      </c>
      <c r="D103" s="9">
        <v>5</v>
      </c>
      <c r="E103" s="9" t="s">
        <v>26</v>
      </c>
      <c r="F103" s="51" t="s">
        <v>27</v>
      </c>
      <c r="G103" s="51" t="s">
        <v>818</v>
      </c>
      <c r="H103" s="51" t="s">
        <v>845</v>
      </c>
      <c r="I103" s="51" t="s">
        <v>568</v>
      </c>
      <c r="J103" s="51" t="s">
        <v>1142</v>
      </c>
      <c r="K103" s="51">
        <v>41.872201576600197</v>
      </c>
      <c r="L103" s="51">
        <v>-87.826164798970495</v>
      </c>
      <c r="O103" s="91">
        <v>41275</v>
      </c>
      <c r="P103" s="92">
        <v>41362.999988425923</v>
      </c>
      <c r="Q103" s="91">
        <v>41362</v>
      </c>
      <c r="U103" s="9">
        <v>43</v>
      </c>
      <c r="Z103" s="9">
        <v>1</v>
      </c>
    </row>
    <row r="104" spans="1:27" x14ac:dyDescent="0.25">
      <c r="A104" s="9">
        <v>14129</v>
      </c>
      <c r="B104" s="76" t="s">
        <v>783</v>
      </c>
      <c r="C104" s="9">
        <v>1</v>
      </c>
      <c r="D104" s="9">
        <v>5</v>
      </c>
      <c r="E104" s="9" t="s">
        <v>26</v>
      </c>
      <c r="F104" s="51" t="s">
        <v>782</v>
      </c>
      <c r="G104" s="51" t="s">
        <v>818</v>
      </c>
      <c r="H104" s="51" t="s">
        <v>845</v>
      </c>
      <c r="I104" s="51" t="s">
        <v>785</v>
      </c>
      <c r="J104" s="51" t="s">
        <v>784</v>
      </c>
      <c r="K104" s="51">
        <v>41.884416999999999</v>
      </c>
      <c r="L104" s="51">
        <v>-88.282691999999997</v>
      </c>
      <c r="O104" s="91">
        <v>41578</v>
      </c>
      <c r="P104" s="92">
        <v>42735.999988425923</v>
      </c>
      <c r="Q104" s="91">
        <v>42730</v>
      </c>
      <c r="U104" s="9">
        <v>94</v>
      </c>
      <c r="AA104" s="9">
        <v>1</v>
      </c>
    </row>
    <row r="105" spans="1:27" x14ac:dyDescent="0.25">
      <c r="A105" s="9">
        <v>14129</v>
      </c>
      <c r="B105" s="76" t="s">
        <v>125</v>
      </c>
      <c r="C105" s="9">
        <v>1</v>
      </c>
      <c r="D105" s="9">
        <v>5</v>
      </c>
      <c r="E105" s="9" t="s">
        <v>26</v>
      </c>
      <c r="F105" s="51" t="s">
        <v>29</v>
      </c>
      <c r="G105" s="51" t="s">
        <v>30</v>
      </c>
      <c r="I105" s="51" t="s">
        <v>566</v>
      </c>
      <c r="J105" s="51" t="s">
        <v>567</v>
      </c>
      <c r="K105" s="51">
        <v>39.862575999999997</v>
      </c>
      <c r="L105" s="51">
        <v>-88.940747999999999</v>
      </c>
      <c r="O105" s="91">
        <v>40179</v>
      </c>
      <c r="P105" s="92">
        <v>43100.999988425923</v>
      </c>
      <c r="Q105" s="91">
        <v>43096</v>
      </c>
      <c r="U105" s="9">
        <v>94</v>
      </c>
      <c r="Z105" s="9">
        <v>1</v>
      </c>
    </row>
    <row r="106" spans="1:27" x14ac:dyDescent="0.25">
      <c r="A106" s="9">
        <v>14129</v>
      </c>
      <c r="B106" s="76" t="s">
        <v>565</v>
      </c>
      <c r="C106" s="9">
        <v>1</v>
      </c>
      <c r="D106" s="9">
        <v>5</v>
      </c>
      <c r="E106" s="9" t="s">
        <v>26</v>
      </c>
      <c r="F106" s="51" t="s">
        <v>31</v>
      </c>
      <c r="G106" s="51" t="s">
        <v>32</v>
      </c>
      <c r="H106" s="51" t="s">
        <v>143</v>
      </c>
      <c r="I106" s="51" t="s">
        <v>563</v>
      </c>
      <c r="J106" s="51" t="s">
        <v>564</v>
      </c>
      <c r="K106" s="51">
        <v>38.694438305442397</v>
      </c>
      <c r="L106" s="51">
        <v>-90.153954259062203</v>
      </c>
      <c r="M106" s="9" t="s">
        <v>1411</v>
      </c>
      <c r="N106" s="9" t="s">
        <v>891</v>
      </c>
      <c r="O106" s="91">
        <v>40179</v>
      </c>
      <c r="Q106" s="91">
        <v>43156</v>
      </c>
      <c r="U106" s="9">
        <v>94</v>
      </c>
      <c r="Z106" s="9">
        <v>1</v>
      </c>
    </row>
    <row r="107" spans="1:27" x14ac:dyDescent="0.25">
      <c r="A107" s="9">
        <v>14129</v>
      </c>
      <c r="B107" s="76" t="s">
        <v>565</v>
      </c>
      <c r="C107" s="9">
        <v>9</v>
      </c>
      <c r="D107" s="9">
        <v>5</v>
      </c>
      <c r="E107" s="9" t="s">
        <v>26</v>
      </c>
      <c r="F107" s="51" t="s">
        <v>31</v>
      </c>
      <c r="G107" s="51" t="s">
        <v>32</v>
      </c>
      <c r="H107" s="51" t="s">
        <v>143</v>
      </c>
      <c r="I107" s="51" t="s">
        <v>563</v>
      </c>
      <c r="J107" s="51" t="s">
        <v>564</v>
      </c>
      <c r="K107" s="51">
        <v>38.694438305442397</v>
      </c>
      <c r="L107" s="51">
        <v>-90.153954259062203</v>
      </c>
      <c r="M107" s="9" t="s">
        <v>1411</v>
      </c>
      <c r="N107" s="9" t="s">
        <v>891</v>
      </c>
      <c r="O107" s="91">
        <v>41275</v>
      </c>
      <c r="Q107" s="91">
        <v>43156</v>
      </c>
      <c r="U107" s="9">
        <v>94</v>
      </c>
      <c r="Z107" s="9">
        <v>1</v>
      </c>
    </row>
    <row r="108" spans="1:27" x14ac:dyDescent="0.25">
      <c r="A108" s="9">
        <v>14129</v>
      </c>
      <c r="B108" s="76" t="s">
        <v>921</v>
      </c>
      <c r="C108" s="9">
        <v>2</v>
      </c>
      <c r="D108" s="9">
        <v>5</v>
      </c>
      <c r="E108" s="9" t="s">
        <v>26</v>
      </c>
      <c r="F108" s="51" t="s">
        <v>31</v>
      </c>
      <c r="G108" s="51" t="s">
        <v>32</v>
      </c>
      <c r="H108" s="51" t="s">
        <v>143</v>
      </c>
      <c r="I108" s="51" t="s">
        <v>362</v>
      </c>
      <c r="J108" s="51" t="s">
        <v>1143</v>
      </c>
      <c r="K108" s="51">
        <v>38.8606694707698</v>
      </c>
      <c r="L108" s="51">
        <v>-90.105851112888502</v>
      </c>
      <c r="O108" s="91">
        <v>40179</v>
      </c>
      <c r="P108" s="92">
        <v>40543.999988425923</v>
      </c>
      <c r="Q108" s="91">
        <v>40540</v>
      </c>
      <c r="U108" s="9">
        <v>94</v>
      </c>
      <c r="Z108" s="9">
        <v>1</v>
      </c>
    </row>
    <row r="109" spans="1:27" x14ac:dyDescent="0.25">
      <c r="A109" s="9">
        <v>14129</v>
      </c>
      <c r="B109" s="76" t="s">
        <v>922</v>
      </c>
      <c r="C109" s="9">
        <v>1</v>
      </c>
      <c r="D109" s="9">
        <v>5</v>
      </c>
      <c r="E109" s="9" t="s">
        <v>26</v>
      </c>
      <c r="F109" s="51" t="s">
        <v>33</v>
      </c>
      <c r="G109" s="51" t="s">
        <v>1144</v>
      </c>
      <c r="H109" s="51" t="s">
        <v>1145</v>
      </c>
      <c r="I109" s="51" t="s">
        <v>1026</v>
      </c>
      <c r="J109" s="51" t="s">
        <v>1146</v>
      </c>
      <c r="K109" s="51">
        <v>40.6970070002047</v>
      </c>
      <c r="L109" s="51">
        <v>-89.584737216289199</v>
      </c>
      <c r="O109" s="91">
        <v>40179</v>
      </c>
      <c r="P109" s="92">
        <v>40543.999988425923</v>
      </c>
      <c r="Q109" s="91">
        <v>40540</v>
      </c>
      <c r="U109" s="9">
        <v>94</v>
      </c>
      <c r="Z109" s="9">
        <v>1</v>
      </c>
    </row>
    <row r="110" spans="1:27" x14ac:dyDescent="0.25">
      <c r="A110" s="9">
        <v>14129</v>
      </c>
      <c r="B110" s="76" t="s">
        <v>562</v>
      </c>
      <c r="C110" s="9">
        <v>1</v>
      </c>
      <c r="D110" s="9">
        <v>5</v>
      </c>
      <c r="E110" s="9" t="s">
        <v>26</v>
      </c>
      <c r="F110" s="51" t="s">
        <v>33</v>
      </c>
      <c r="G110" s="51" t="s">
        <v>1144</v>
      </c>
      <c r="H110" s="51" t="s">
        <v>1145</v>
      </c>
      <c r="I110" s="51" t="s">
        <v>561</v>
      </c>
      <c r="J110" s="51" t="s">
        <v>1147</v>
      </c>
      <c r="K110" s="51">
        <v>40.653703</v>
      </c>
      <c r="L110" s="51">
        <v>-89.643375000000006</v>
      </c>
      <c r="O110" s="91">
        <v>40179</v>
      </c>
      <c r="P110" s="92">
        <v>41638.999988425923</v>
      </c>
      <c r="Q110" s="91">
        <v>41638</v>
      </c>
      <c r="U110" s="9">
        <v>94</v>
      </c>
      <c r="Z110" s="9">
        <v>1</v>
      </c>
    </row>
    <row r="111" spans="1:27" x14ac:dyDescent="0.25">
      <c r="A111" s="9">
        <v>14129</v>
      </c>
      <c r="B111" s="76" t="s">
        <v>1148</v>
      </c>
      <c r="C111" s="9">
        <v>1</v>
      </c>
      <c r="D111" s="9">
        <v>5</v>
      </c>
      <c r="E111" s="9" t="s">
        <v>26</v>
      </c>
      <c r="F111" s="51" t="s">
        <v>33</v>
      </c>
      <c r="G111" s="51" t="s">
        <v>1144</v>
      </c>
      <c r="H111" s="51" t="s">
        <v>1145</v>
      </c>
      <c r="I111" s="51" t="s">
        <v>1149</v>
      </c>
      <c r="J111" s="51" t="s">
        <v>1150</v>
      </c>
      <c r="K111" s="51">
        <v>40.562632999999998</v>
      </c>
      <c r="L111" s="51">
        <v>-89.747113999999996</v>
      </c>
      <c r="O111" s="91">
        <v>40179</v>
      </c>
      <c r="P111" s="92">
        <v>41638.999988425923</v>
      </c>
      <c r="Q111" s="91">
        <v>41638</v>
      </c>
      <c r="U111" s="9">
        <v>94</v>
      </c>
      <c r="Z111" s="9">
        <v>1</v>
      </c>
    </row>
    <row r="112" spans="1:27" x14ac:dyDescent="0.25">
      <c r="A112" s="9">
        <v>14129</v>
      </c>
      <c r="B112" s="76" t="s">
        <v>923</v>
      </c>
      <c r="C112" s="9">
        <v>2</v>
      </c>
      <c r="D112" s="9">
        <v>5</v>
      </c>
      <c r="E112" s="9" t="s">
        <v>26</v>
      </c>
      <c r="F112" s="51" t="s">
        <v>1027</v>
      </c>
      <c r="G112" s="51" t="s">
        <v>32</v>
      </c>
      <c r="H112" s="51" t="s">
        <v>143</v>
      </c>
      <c r="I112" s="51" t="s">
        <v>1028</v>
      </c>
      <c r="J112" s="51" t="s">
        <v>1151</v>
      </c>
      <c r="K112" s="51">
        <v>38.612034481065599</v>
      </c>
      <c r="L112" s="51">
        <v>-90.160476632486905</v>
      </c>
      <c r="O112" s="91">
        <v>40179</v>
      </c>
      <c r="P112" s="92">
        <v>40543.999988425923</v>
      </c>
      <c r="Q112" s="91">
        <v>40534</v>
      </c>
      <c r="U112" s="9">
        <v>94</v>
      </c>
      <c r="Z112" s="9">
        <v>1</v>
      </c>
    </row>
    <row r="113" spans="1:26" x14ac:dyDescent="0.25">
      <c r="A113" s="9">
        <v>14129</v>
      </c>
      <c r="B113" s="76" t="s">
        <v>560</v>
      </c>
      <c r="C113" s="9">
        <v>1</v>
      </c>
      <c r="D113" s="9">
        <v>5</v>
      </c>
      <c r="E113" s="9" t="s">
        <v>26</v>
      </c>
      <c r="F113" s="51" t="s">
        <v>34</v>
      </c>
      <c r="G113" s="51" t="s">
        <v>1152</v>
      </c>
      <c r="H113" s="51" t="s">
        <v>1153</v>
      </c>
      <c r="I113" s="51" t="s">
        <v>559</v>
      </c>
      <c r="J113" s="51" t="s">
        <v>1154</v>
      </c>
      <c r="K113" s="51">
        <v>41.788383000000003</v>
      </c>
      <c r="L113" s="51">
        <v>-89.706727999999998</v>
      </c>
      <c r="O113" s="91">
        <v>40179</v>
      </c>
      <c r="P113" s="92">
        <v>41638.999988425923</v>
      </c>
      <c r="Q113" s="91">
        <v>41638</v>
      </c>
      <c r="U113" s="9">
        <v>94</v>
      </c>
      <c r="Z113" s="9">
        <v>1</v>
      </c>
    </row>
    <row r="114" spans="1:26" x14ac:dyDescent="0.25">
      <c r="A114" s="9">
        <v>14129</v>
      </c>
      <c r="B114" s="76" t="s">
        <v>558</v>
      </c>
      <c r="C114" s="9">
        <v>1</v>
      </c>
      <c r="D114" s="9">
        <v>5</v>
      </c>
      <c r="E114" s="9" t="s">
        <v>26</v>
      </c>
      <c r="F114" s="51" t="s">
        <v>35</v>
      </c>
      <c r="G114" s="51" t="s">
        <v>1155</v>
      </c>
      <c r="H114" s="51" t="s">
        <v>1156</v>
      </c>
      <c r="I114" s="51" t="s">
        <v>557</v>
      </c>
      <c r="J114" s="51" t="s">
        <v>1157</v>
      </c>
      <c r="K114" s="51">
        <v>42.240867000000001</v>
      </c>
      <c r="L114" s="51">
        <v>-89.091466999999994</v>
      </c>
      <c r="O114" s="91">
        <v>40179</v>
      </c>
      <c r="P114" s="92">
        <v>41638.999988425923</v>
      </c>
      <c r="Q114" s="91">
        <v>41638</v>
      </c>
      <c r="U114" s="9">
        <v>94</v>
      </c>
      <c r="Z114" s="9">
        <v>1</v>
      </c>
    </row>
    <row r="115" spans="1:26" x14ac:dyDescent="0.25">
      <c r="A115" s="9">
        <v>14129</v>
      </c>
      <c r="B115" s="76" t="s">
        <v>924</v>
      </c>
      <c r="C115" s="9">
        <v>1</v>
      </c>
      <c r="D115" s="9">
        <v>5</v>
      </c>
      <c r="E115" s="9" t="s">
        <v>36</v>
      </c>
      <c r="F115" s="51" t="s">
        <v>37</v>
      </c>
      <c r="G115" s="51" t="s">
        <v>38</v>
      </c>
      <c r="H115" s="51" t="s">
        <v>892</v>
      </c>
      <c r="I115" s="51" t="s">
        <v>1029</v>
      </c>
      <c r="J115" s="51" t="s">
        <v>1158</v>
      </c>
      <c r="K115" s="51">
        <v>40.157952280766501</v>
      </c>
      <c r="L115" s="51">
        <v>-85.420983647748201</v>
      </c>
      <c r="M115" s="9" t="s">
        <v>1406</v>
      </c>
      <c r="N115" s="9" t="s">
        <v>38</v>
      </c>
      <c r="O115" s="91">
        <v>39814</v>
      </c>
      <c r="P115" s="92">
        <v>40178.999988425923</v>
      </c>
      <c r="Q115" s="91">
        <v>40178</v>
      </c>
      <c r="U115" s="9">
        <v>803</v>
      </c>
      <c r="X115" s="9">
        <v>1</v>
      </c>
    </row>
    <row r="116" spans="1:26" x14ac:dyDescent="0.25">
      <c r="A116" s="9">
        <v>14129</v>
      </c>
      <c r="B116" s="76" t="s">
        <v>556</v>
      </c>
      <c r="C116" s="9">
        <v>1</v>
      </c>
      <c r="D116" s="9">
        <v>5</v>
      </c>
      <c r="E116" s="9" t="s">
        <v>36</v>
      </c>
      <c r="F116" s="51" t="s">
        <v>37</v>
      </c>
      <c r="G116" s="51" t="s">
        <v>38</v>
      </c>
      <c r="H116" s="51" t="s">
        <v>892</v>
      </c>
      <c r="I116" s="51" t="s">
        <v>1001</v>
      </c>
      <c r="J116" s="51" t="s">
        <v>1000</v>
      </c>
      <c r="K116" s="51">
        <v>40.158417100930102</v>
      </c>
      <c r="L116" s="51">
        <v>-85.415020900000002</v>
      </c>
      <c r="M116" s="9" t="s">
        <v>1406</v>
      </c>
      <c r="N116" s="9" t="s">
        <v>38</v>
      </c>
      <c r="O116" s="91">
        <v>39814</v>
      </c>
      <c r="P116" s="92">
        <v>40178.999988425923</v>
      </c>
      <c r="Q116" s="91">
        <v>40178</v>
      </c>
      <c r="U116" s="9">
        <v>803</v>
      </c>
      <c r="X116" s="9">
        <v>1</v>
      </c>
    </row>
    <row r="117" spans="1:26" x14ac:dyDescent="0.25">
      <c r="A117" s="9">
        <v>14129</v>
      </c>
      <c r="B117" s="76" t="s">
        <v>556</v>
      </c>
      <c r="C117" s="9">
        <v>2</v>
      </c>
      <c r="D117" s="9">
        <v>5</v>
      </c>
      <c r="E117" s="9" t="s">
        <v>36</v>
      </c>
      <c r="F117" s="51" t="s">
        <v>37</v>
      </c>
      <c r="G117" s="51" t="s">
        <v>38</v>
      </c>
      <c r="H117" s="51" t="s">
        <v>892</v>
      </c>
      <c r="I117" s="51" t="s">
        <v>1001</v>
      </c>
      <c r="J117" s="51" t="s">
        <v>1000</v>
      </c>
      <c r="K117" s="51">
        <v>40.158417100930102</v>
      </c>
      <c r="L117" s="51">
        <v>-85.415020900000002</v>
      </c>
      <c r="M117" s="9" t="s">
        <v>1406</v>
      </c>
      <c r="N117" s="9" t="s">
        <v>38</v>
      </c>
      <c r="O117" s="91">
        <v>39814</v>
      </c>
      <c r="P117" s="92">
        <v>40178.999988425923</v>
      </c>
      <c r="Q117" s="91">
        <v>40178</v>
      </c>
      <c r="U117" s="9">
        <v>803</v>
      </c>
      <c r="X117" s="9">
        <v>1</v>
      </c>
    </row>
    <row r="118" spans="1:26" x14ac:dyDescent="0.25">
      <c r="A118" s="9">
        <v>14129</v>
      </c>
      <c r="B118" s="76" t="s">
        <v>556</v>
      </c>
      <c r="C118" s="9">
        <v>3</v>
      </c>
      <c r="D118" s="9">
        <v>5</v>
      </c>
      <c r="E118" s="9" t="s">
        <v>36</v>
      </c>
      <c r="F118" s="51" t="s">
        <v>37</v>
      </c>
      <c r="G118" s="51" t="s">
        <v>38</v>
      </c>
      <c r="H118" s="51" t="s">
        <v>892</v>
      </c>
      <c r="I118" s="51" t="s">
        <v>1001</v>
      </c>
      <c r="J118" s="51" t="s">
        <v>1000</v>
      </c>
      <c r="K118" s="51">
        <v>40.158417100930102</v>
      </c>
      <c r="L118" s="51">
        <v>-85.415020900000002</v>
      </c>
      <c r="M118" s="9" t="s">
        <v>1406</v>
      </c>
      <c r="N118" s="9" t="s">
        <v>38</v>
      </c>
      <c r="O118" s="91">
        <v>40192</v>
      </c>
      <c r="Q118" s="91">
        <v>43096</v>
      </c>
      <c r="U118" s="9">
        <v>107</v>
      </c>
      <c r="Z118" s="9">
        <v>1</v>
      </c>
    </row>
    <row r="119" spans="1:26" x14ac:dyDescent="0.25">
      <c r="A119" s="9">
        <v>14129</v>
      </c>
      <c r="B119" s="76" t="s">
        <v>556</v>
      </c>
      <c r="C119" s="9">
        <v>4</v>
      </c>
      <c r="D119" s="9">
        <v>5</v>
      </c>
      <c r="E119" s="9" t="s">
        <v>36</v>
      </c>
      <c r="F119" s="51" t="s">
        <v>37</v>
      </c>
      <c r="G119" s="51" t="s">
        <v>38</v>
      </c>
      <c r="H119" s="51" t="s">
        <v>892</v>
      </c>
      <c r="I119" s="51" t="s">
        <v>1001</v>
      </c>
      <c r="J119" s="51" t="s">
        <v>1000</v>
      </c>
      <c r="K119" s="51">
        <v>40.158417100930102</v>
      </c>
      <c r="L119" s="51">
        <v>-85.415020900000002</v>
      </c>
      <c r="M119" s="9" t="s">
        <v>1406</v>
      </c>
      <c r="N119" s="9" t="s">
        <v>38</v>
      </c>
      <c r="O119" s="91">
        <v>41413</v>
      </c>
      <c r="Q119" s="91">
        <v>43099</v>
      </c>
      <c r="U119" s="9">
        <v>107</v>
      </c>
      <c r="Z119" s="9">
        <v>1</v>
      </c>
    </row>
    <row r="120" spans="1:26" x14ac:dyDescent="0.25">
      <c r="A120" s="9">
        <v>14129</v>
      </c>
      <c r="B120" s="76" t="s">
        <v>555</v>
      </c>
      <c r="C120" s="9">
        <v>1</v>
      </c>
      <c r="D120" s="9">
        <v>5</v>
      </c>
      <c r="E120" s="9" t="s">
        <v>36</v>
      </c>
      <c r="F120" s="51" t="s">
        <v>39</v>
      </c>
      <c r="G120" s="51" t="s">
        <v>818</v>
      </c>
      <c r="H120" s="51" t="s">
        <v>845</v>
      </c>
      <c r="I120" s="51" t="s">
        <v>1030</v>
      </c>
      <c r="J120" s="51" t="s">
        <v>1159</v>
      </c>
      <c r="K120" s="51">
        <v>41.652739606866099</v>
      </c>
      <c r="L120" s="51">
        <v>-87.439550727941693</v>
      </c>
      <c r="O120" s="91">
        <v>39814</v>
      </c>
      <c r="P120" s="92">
        <v>41206.999988425923</v>
      </c>
      <c r="Q120" s="91">
        <v>41206</v>
      </c>
      <c r="U120" s="9">
        <v>107</v>
      </c>
      <c r="Z120" s="9">
        <v>1</v>
      </c>
    </row>
    <row r="121" spans="1:26" x14ac:dyDescent="0.25">
      <c r="A121" s="9">
        <v>14129</v>
      </c>
      <c r="B121" s="76" t="s">
        <v>554</v>
      </c>
      <c r="C121" s="9">
        <v>1</v>
      </c>
      <c r="D121" s="9">
        <v>5</v>
      </c>
      <c r="E121" s="9" t="s">
        <v>36</v>
      </c>
      <c r="F121" s="51" t="s">
        <v>39</v>
      </c>
      <c r="G121" s="51" t="s">
        <v>818</v>
      </c>
      <c r="H121" s="51" t="s">
        <v>845</v>
      </c>
      <c r="I121" s="51" t="s">
        <v>552</v>
      </c>
      <c r="J121" s="51" t="s">
        <v>553</v>
      </c>
      <c r="K121" s="51">
        <v>41.6035817009368</v>
      </c>
      <c r="L121" s="51">
        <v>-87.332657600000005</v>
      </c>
      <c r="O121" s="91">
        <v>40186</v>
      </c>
      <c r="Q121" s="91">
        <v>43096</v>
      </c>
      <c r="U121" s="9">
        <v>107</v>
      </c>
      <c r="Z121" s="9">
        <v>1</v>
      </c>
    </row>
    <row r="122" spans="1:26" x14ac:dyDescent="0.25">
      <c r="A122" s="9">
        <v>14129</v>
      </c>
      <c r="B122" s="76" t="s">
        <v>551</v>
      </c>
      <c r="C122" s="9">
        <v>1</v>
      </c>
      <c r="D122" s="9">
        <v>5</v>
      </c>
      <c r="E122" s="9" t="s">
        <v>36</v>
      </c>
      <c r="F122" s="51" t="s">
        <v>39</v>
      </c>
      <c r="G122" s="51" t="s">
        <v>818</v>
      </c>
      <c r="H122" s="51" t="s">
        <v>845</v>
      </c>
      <c r="I122" s="51" t="s">
        <v>549</v>
      </c>
      <c r="J122" s="51" t="s">
        <v>550</v>
      </c>
      <c r="K122" s="51">
        <v>41.649211000937001</v>
      </c>
      <c r="L122" s="51">
        <v>-87.447463999999997</v>
      </c>
      <c r="O122" s="91">
        <v>40186</v>
      </c>
      <c r="P122" s="92">
        <v>42940.999988425923</v>
      </c>
      <c r="Q122" s="91">
        <v>42940</v>
      </c>
      <c r="U122" s="9">
        <v>107</v>
      </c>
      <c r="Z122" s="9">
        <v>1</v>
      </c>
    </row>
    <row r="123" spans="1:26" x14ac:dyDescent="0.25">
      <c r="A123" s="9">
        <v>14129</v>
      </c>
      <c r="B123" s="76" t="s">
        <v>548</v>
      </c>
      <c r="C123" s="9">
        <v>1</v>
      </c>
      <c r="D123" s="9">
        <v>5</v>
      </c>
      <c r="E123" s="9" t="s">
        <v>36</v>
      </c>
      <c r="F123" s="51" t="s">
        <v>39</v>
      </c>
      <c r="G123" s="51" t="s">
        <v>818</v>
      </c>
      <c r="H123" s="51" t="s">
        <v>845</v>
      </c>
      <c r="I123" s="51" t="s">
        <v>546</v>
      </c>
      <c r="J123" s="51" t="s">
        <v>547</v>
      </c>
      <c r="K123" s="51">
        <v>41.653479574000002</v>
      </c>
      <c r="L123" s="51">
        <v>-87.435584030000001</v>
      </c>
      <c r="O123" s="91">
        <v>41207</v>
      </c>
      <c r="Q123" s="91">
        <v>43096</v>
      </c>
      <c r="U123" s="9">
        <v>107</v>
      </c>
      <c r="Z123" s="9">
        <v>1</v>
      </c>
    </row>
    <row r="124" spans="1:26" x14ac:dyDescent="0.25">
      <c r="A124" s="9">
        <v>14129</v>
      </c>
      <c r="B124" s="76" t="s">
        <v>545</v>
      </c>
      <c r="C124" s="9">
        <v>1</v>
      </c>
      <c r="D124" s="9">
        <v>5</v>
      </c>
      <c r="E124" s="9" t="s">
        <v>36</v>
      </c>
      <c r="F124" s="51" t="s">
        <v>39</v>
      </c>
      <c r="G124" s="51" t="s">
        <v>818</v>
      </c>
      <c r="H124" s="51" t="s">
        <v>845</v>
      </c>
      <c r="I124" s="51" t="s">
        <v>543</v>
      </c>
      <c r="J124" s="51" t="s">
        <v>544</v>
      </c>
      <c r="K124" s="51">
        <v>41.6394601037182</v>
      </c>
      <c r="L124" s="51">
        <v>-87.493622947487793</v>
      </c>
      <c r="O124" s="91">
        <v>39814</v>
      </c>
      <c r="Q124" s="91">
        <v>43096</v>
      </c>
      <c r="U124" s="9">
        <v>107</v>
      </c>
      <c r="Z124" s="9">
        <v>1</v>
      </c>
    </row>
    <row r="125" spans="1:26" x14ac:dyDescent="0.25">
      <c r="A125" s="9">
        <v>14129</v>
      </c>
      <c r="B125" s="76" t="s">
        <v>545</v>
      </c>
      <c r="C125" s="9">
        <v>2</v>
      </c>
      <c r="D125" s="9">
        <v>5</v>
      </c>
      <c r="E125" s="9" t="s">
        <v>36</v>
      </c>
      <c r="F125" s="51" t="s">
        <v>39</v>
      </c>
      <c r="G125" s="51" t="s">
        <v>818</v>
      </c>
      <c r="H125" s="51" t="s">
        <v>845</v>
      </c>
      <c r="I125" s="51" t="s">
        <v>543</v>
      </c>
      <c r="J125" s="51" t="s">
        <v>544</v>
      </c>
      <c r="K125" s="51">
        <v>41.6394601037182</v>
      </c>
      <c r="L125" s="51">
        <v>-87.493622947487793</v>
      </c>
      <c r="O125" s="91">
        <v>39814</v>
      </c>
      <c r="Q125" s="91">
        <v>43096</v>
      </c>
      <c r="U125" s="9">
        <v>107</v>
      </c>
      <c r="Z125" s="9">
        <v>1</v>
      </c>
    </row>
    <row r="126" spans="1:26" x14ac:dyDescent="0.25">
      <c r="A126" s="9">
        <v>14129</v>
      </c>
      <c r="B126" s="76" t="s">
        <v>542</v>
      </c>
      <c r="C126" s="9">
        <v>1</v>
      </c>
      <c r="D126" s="9">
        <v>5</v>
      </c>
      <c r="E126" s="9" t="s">
        <v>36</v>
      </c>
      <c r="F126" s="51" t="s">
        <v>40</v>
      </c>
      <c r="G126" s="51" t="s">
        <v>819</v>
      </c>
      <c r="H126" s="51" t="s">
        <v>892</v>
      </c>
      <c r="I126" s="51" t="s">
        <v>540</v>
      </c>
      <c r="J126" s="51" t="s">
        <v>541</v>
      </c>
      <c r="K126" s="51">
        <v>39.760868514973403</v>
      </c>
      <c r="L126" s="51">
        <v>-86.297194580256004</v>
      </c>
      <c r="O126" s="91">
        <v>39814</v>
      </c>
      <c r="Q126" s="91">
        <v>43096</v>
      </c>
      <c r="U126" s="9">
        <v>107</v>
      </c>
      <c r="Z126" s="9">
        <v>1</v>
      </c>
    </row>
    <row r="127" spans="1:26" x14ac:dyDescent="0.25">
      <c r="A127" s="9">
        <v>14129</v>
      </c>
      <c r="B127" s="76" t="s">
        <v>542</v>
      </c>
      <c r="C127" s="9">
        <v>2</v>
      </c>
      <c r="D127" s="9">
        <v>5</v>
      </c>
      <c r="E127" s="9" t="s">
        <v>36</v>
      </c>
      <c r="F127" s="51" t="s">
        <v>40</v>
      </c>
      <c r="G127" s="51" t="s">
        <v>819</v>
      </c>
      <c r="H127" s="51" t="s">
        <v>892</v>
      </c>
      <c r="I127" s="51" t="s">
        <v>540</v>
      </c>
      <c r="J127" s="51" t="s">
        <v>541</v>
      </c>
      <c r="K127" s="51">
        <v>39.760868514973403</v>
      </c>
      <c r="L127" s="51">
        <v>-86.297194580256004</v>
      </c>
      <c r="O127" s="91">
        <v>39814</v>
      </c>
      <c r="Q127" s="91">
        <v>43096</v>
      </c>
      <c r="U127" s="9">
        <v>107</v>
      </c>
      <c r="Z127" s="9">
        <v>1</v>
      </c>
    </row>
    <row r="128" spans="1:26" x14ac:dyDescent="0.25">
      <c r="A128" s="9">
        <v>14129</v>
      </c>
      <c r="B128" s="76" t="s">
        <v>1160</v>
      </c>
      <c r="C128" s="9">
        <v>1</v>
      </c>
      <c r="D128" s="9">
        <v>5</v>
      </c>
      <c r="E128" s="9" t="s">
        <v>36</v>
      </c>
      <c r="F128" s="51" t="s">
        <v>40</v>
      </c>
      <c r="G128" s="51" t="s">
        <v>819</v>
      </c>
      <c r="H128" s="51" t="s">
        <v>892</v>
      </c>
      <c r="J128" s="51" t="s">
        <v>1161</v>
      </c>
      <c r="K128" s="51">
        <v>39.758924536881899</v>
      </c>
      <c r="L128" s="51">
        <v>-86.289694336341</v>
      </c>
      <c r="O128" s="91">
        <v>39814</v>
      </c>
      <c r="P128" s="92">
        <v>40908.999988425923</v>
      </c>
      <c r="Q128" s="91">
        <v>40906</v>
      </c>
      <c r="U128" s="9">
        <v>107</v>
      </c>
      <c r="Z128" s="9">
        <v>1</v>
      </c>
    </row>
    <row r="129" spans="1:32" x14ac:dyDescent="0.25">
      <c r="A129" s="9">
        <v>14129</v>
      </c>
      <c r="B129" s="76" t="s">
        <v>539</v>
      </c>
      <c r="C129" s="9">
        <v>1</v>
      </c>
      <c r="D129" s="9">
        <v>5</v>
      </c>
      <c r="E129" s="9" t="s">
        <v>36</v>
      </c>
      <c r="F129" s="51" t="s">
        <v>40</v>
      </c>
      <c r="G129" s="51" t="s">
        <v>819</v>
      </c>
      <c r="H129" s="51" t="s">
        <v>892</v>
      </c>
      <c r="I129" s="51" t="s">
        <v>537</v>
      </c>
      <c r="J129" s="51" t="s">
        <v>538</v>
      </c>
      <c r="K129" s="51">
        <v>39.8110970009281</v>
      </c>
      <c r="L129" s="51">
        <v>-86.114469</v>
      </c>
      <c r="O129" s="91">
        <v>39814</v>
      </c>
      <c r="P129" s="92">
        <v>42735.999988425923</v>
      </c>
      <c r="Q129" s="91">
        <v>42730</v>
      </c>
      <c r="U129" s="9">
        <v>107</v>
      </c>
      <c r="Z129" s="9">
        <v>1</v>
      </c>
    </row>
    <row r="130" spans="1:32" x14ac:dyDescent="0.25">
      <c r="A130" s="9">
        <v>14129</v>
      </c>
      <c r="B130" s="76" t="s">
        <v>1162</v>
      </c>
      <c r="C130" s="9">
        <v>1</v>
      </c>
      <c r="D130" s="9">
        <v>5</v>
      </c>
      <c r="E130" s="9" t="s">
        <v>36</v>
      </c>
      <c r="F130" s="51" t="s">
        <v>536</v>
      </c>
      <c r="G130" s="51" t="s">
        <v>818</v>
      </c>
      <c r="H130" s="51" t="s">
        <v>845</v>
      </c>
      <c r="I130" s="51" t="s">
        <v>1163</v>
      </c>
      <c r="J130" s="51" t="s">
        <v>1164</v>
      </c>
      <c r="K130" s="51">
        <v>41.6166184009369</v>
      </c>
      <c r="L130" s="51">
        <v>-87.146958999999995</v>
      </c>
      <c r="O130" s="91">
        <v>40186</v>
      </c>
      <c r="P130" s="92">
        <v>40774.999988425923</v>
      </c>
      <c r="Q130" s="91">
        <v>40774</v>
      </c>
      <c r="U130" s="9">
        <v>107</v>
      </c>
      <c r="AA130" s="9">
        <v>1</v>
      </c>
    </row>
    <row r="131" spans="1:32" x14ac:dyDescent="0.25">
      <c r="A131" s="9">
        <v>14129</v>
      </c>
      <c r="B131" s="76" t="s">
        <v>535</v>
      </c>
      <c r="C131" s="9">
        <v>1</v>
      </c>
      <c r="D131" s="9">
        <v>5</v>
      </c>
      <c r="E131" s="9" t="s">
        <v>36</v>
      </c>
      <c r="F131" s="51" t="s">
        <v>536</v>
      </c>
      <c r="G131" s="51" t="s">
        <v>818</v>
      </c>
      <c r="H131" s="51" t="s">
        <v>845</v>
      </c>
      <c r="I131" s="51" t="s">
        <v>533</v>
      </c>
      <c r="J131" s="51" t="s">
        <v>534</v>
      </c>
      <c r="K131" s="51">
        <v>41.635181178000003</v>
      </c>
      <c r="L131" s="51">
        <v>-87.150367337000006</v>
      </c>
      <c r="O131" s="91">
        <v>40780</v>
      </c>
      <c r="Q131" s="91">
        <v>43096</v>
      </c>
      <c r="U131" s="9">
        <v>107</v>
      </c>
      <c r="Z131" s="9">
        <v>1</v>
      </c>
    </row>
    <row r="132" spans="1:32" x14ac:dyDescent="0.25">
      <c r="A132" s="9">
        <v>14129</v>
      </c>
      <c r="B132" s="76" t="s">
        <v>1165</v>
      </c>
      <c r="C132" s="9">
        <v>2</v>
      </c>
      <c r="D132" s="9">
        <v>5</v>
      </c>
      <c r="E132" s="9" t="s">
        <v>36</v>
      </c>
      <c r="F132" s="51" t="s">
        <v>1166</v>
      </c>
      <c r="G132" s="51" t="s">
        <v>1167</v>
      </c>
      <c r="I132" s="51" t="s">
        <v>1168</v>
      </c>
      <c r="J132" s="51" t="s">
        <v>1169</v>
      </c>
      <c r="K132" s="51">
        <v>37.971727428567299</v>
      </c>
      <c r="L132" s="51">
        <v>-87.567235671248696</v>
      </c>
      <c r="O132" s="91">
        <v>39814</v>
      </c>
      <c r="P132" s="92">
        <v>39883.999988425923</v>
      </c>
      <c r="Q132" s="91">
        <v>39880</v>
      </c>
      <c r="U132" s="9">
        <v>107</v>
      </c>
      <c r="AA132" s="9">
        <v>1</v>
      </c>
    </row>
    <row r="133" spans="1:32" x14ac:dyDescent="0.25">
      <c r="A133" s="9">
        <v>14129</v>
      </c>
      <c r="B133" s="76" t="s">
        <v>1170</v>
      </c>
      <c r="C133" s="9">
        <v>1</v>
      </c>
      <c r="D133" s="9">
        <v>5</v>
      </c>
      <c r="E133" s="9" t="s">
        <v>36</v>
      </c>
      <c r="F133" s="51" t="s">
        <v>1166</v>
      </c>
      <c r="G133" s="51" t="s">
        <v>1167</v>
      </c>
      <c r="I133" s="51" t="s">
        <v>1171</v>
      </c>
      <c r="J133" s="51" t="s">
        <v>1172</v>
      </c>
      <c r="K133" s="51">
        <v>37.9752481729154</v>
      </c>
      <c r="L133" s="51">
        <v>-87.567830361000006</v>
      </c>
      <c r="O133" s="91">
        <v>39882</v>
      </c>
      <c r="P133" s="92">
        <v>40624.999988425923</v>
      </c>
      <c r="Q133" s="91">
        <v>40624</v>
      </c>
      <c r="U133" s="9">
        <v>107</v>
      </c>
      <c r="AA133" s="9">
        <v>1</v>
      </c>
    </row>
    <row r="134" spans="1:32" x14ac:dyDescent="0.25">
      <c r="A134" s="9">
        <v>14129</v>
      </c>
      <c r="B134" s="76" t="s">
        <v>532</v>
      </c>
      <c r="C134" s="9">
        <v>1</v>
      </c>
      <c r="D134" s="9">
        <v>7</v>
      </c>
      <c r="E134" s="9" t="s">
        <v>41</v>
      </c>
      <c r="F134" s="51" t="s">
        <v>42</v>
      </c>
      <c r="G134" s="51" t="s">
        <v>44</v>
      </c>
      <c r="H134" s="51" t="s">
        <v>392</v>
      </c>
      <c r="J134" s="51" t="s">
        <v>531</v>
      </c>
      <c r="K134" s="51">
        <v>41.2542500009354</v>
      </c>
      <c r="L134" s="51">
        <v>-95.887248999999997</v>
      </c>
      <c r="M134" s="9" t="s">
        <v>1552</v>
      </c>
      <c r="N134" s="9" t="s">
        <v>1551</v>
      </c>
      <c r="O134" s="91">
        <v>40118</v>
      </c>
      <c r="P134" s="92">
        <v>43100.999988425923</v>
      </c>
      <c r="Q134" s="91">
        <v>43186</v>
      </c>
      <c r="U134" s="9" t="s">
        <v>1553</v>
      </c>
      <c r="Z134" s="9">
        <v>1</v>
      </c>
    </row>
    <row r="135" spans="1:32" x14ac:dyDescent="0.25">
      <c r="A135" s="9">
        <v>14129</v>
      </c>
      <c r="B135" s="76" t="s">
        <v>532</v>
      </c>
      <c r="C135" s="9">
        <v>2</v>
      </c>
      <c r="D135" s="9">
        <v>7</v>
      </c>
      <c r="E135" s="9" t="s">
        <v>41</v>
      </c>
      <c r="F135" s="51" t="s">
        <v>42</v>
      </c>
      <c r="G135" s="51" t="s">
        <v>44</v>
      </c>
      <c r="H135" s="51" t="s">
        <v>392</v>
      </c>
      <c r="J135" s="51" t="s">
        <v>531</v>
      </c>
      <c r="K135" s="51">
        <v>41.2542500009354</v>
      </c>
      <c r="L135" s="51">
        <v>-95.887248999999997</v>
      </c>
      <c r="M135" s="9" t="s">
        <v>1552</v>
      </c>
      <c r="N135" s="9" t="s">
        <v>1551</v>
      </c>
      <c r="O135" s="91">
        <v>40118</v>
      </c>
      <c r="P135" s="92">
        <v>40118.999988425923</v>
      </c>
      <c r="Q135" s="91">
        <v>43186</v>
      </c>
      <c r="U135" s="9" t="s">
        <v>1553</v>
      </c>
      <c r="Z135" s="9">
        <v>1</v>
      </c>
    </row>
    <row r="136" spans="1:32" x14ac:dyDescent="0.25">
      <c r="A136" s="9">
        <v>14129</v>
      </c>
      <c r="B136" s="76" t="s">
        <v>532</v>
      </c>
      <c r="C136" s="9">
        <v>3</v>
      </c>
      <c r="D136" s="9">
        <v>7</v>
      </c>
      <c r="E136" s="9" t="s">
        <v>41</v>
      </c>
      <c r="F136" s="51" t="s">
        <v>42</v>
      </c>
      <c r="G136" s="51" t="s">
        <v>44</v>
      </c>
      <c r="H136" s="51" t="s">
        <v>392</v>
      </c>
      <c r="J136" s="51" t="s">
        <v>531</v>
      </c>
      <c r="K136" s="51">
        <v>41.2542500009354</v>
      </c>
      <c r="L136" s="51">
        <v>-95.887248999999997</v>
      </c>
      <c r="M136" s="9" t="s">
        <v>1552</v>
      </c>
      <c r="N136" s="9" t="s">
        <v>1551</v>
      </c>
      <c r="O136" s="91">
        <v>41275</v>
      </c>
      <c r="P136" s="92">
        <v>42916.999988425923</v>
      </c>
      <c r="Q136" s="91">
        <v>42916</v>
      </c>
      <c r="U136" s="9">
        <v>44</v>
      </c>
      <c r="Z136" s="9">
        <v>1</v>
      </c>
    </row>
    <row r="137" spans="1:32" x14ac:dyDescent="0.25">
      <c r="A137" s="9">
        <v>14129</v>
      </c>
      <c r="B137" s="76" t="s">
        <v>1173</v>
      </c>
      <c r="C137" s="9">
        <v>2</v>
      </c>
      <c r="D137" s="9">
        <v>7</v>
      </c>
      <c r="E137" s="9" t="s">
        <v>41</v>
      </c>
      <c r="F137" s="51" t="s">
        <v>1174</v>
      </c>
      <c r="G137" s="51" t="s">
        <v>1175</v>
      </c>
      <c r="H137" s="51" t="s">
        <v>1176</v>
      </c>
      <c r="I137" s="51" t="s">
        <v>1177</v>
      </c>
      <c r="J137" s="51" t="s">
        <v>1178</v>
      </c>
      <c r="K137" s="51">
        <v>41.530010620747497</v>
      </c>
      <c r="L137" s="51">
        <v>-90.587610814040701</v>
      </c>
      <c r="O137" s="91">
        <v>40527</v>
      </c>
      <c r="P137" s="92">
        <v>40907.999988425923</v>
      </c>
      <c r="Q137" s="91">
        <v>40906</v>
      </c>
      <c r="U137" s="9">
        <v>44</v>
      </c>
      <c r="AA137" s="9">
        <v>1</v>
      </c>
    </row>
    <row r="138" spans="1:32" x14ac:dyDescent="0.25">
      <c r="A138" s="9">
        <v>14129</v>
      </c>
      <c r="B138" s="76" t="s">
        <v>530</v>
      </c>
      <c r="C138" s="9">
        <v>1</v>
      </c>
      <c r="D138" s="9">
        <v>7</v>
      </c>
      <c r="E138" s="9" t="s">
        <v>45</v>
      </c>
      <c r="F138" s="51" t="s">
        <v>46</v>
      </c>
      <c r="G138" s="51" t="s">
        <v>47</v>
      </c>
      <c r="I138" s="51" t="s">
        <v>528</v>
      </c>
      <c r="J138" s="51" t="s">
        <v>529</v>
      </c>
      <c r="K138" s="51">
        <v>38.776439000000003</v>
      </c>
      <c r="L138" s="51">
        <v>-97.607383999999996</v>
      </c>
      <c r="M138" s="9" t="s">
        <v>1402</v>
      </c>
      <c r="N138" s="9" t="s">
        <v>47</v>
      </c>
      <c r="O138" s="91">
        <v>40210</v>
      </c>
      <c r="Q138" s="91">
        <v>43096</v>
      </c>
      <c r="U138" s="9">
        <v>189</v>
      </c>
      <c r="Z138" s="9">
        <v>1</v>
      </c>
    </row>
    <row r="139" spans="1:32" x14ac:dyDescent="0.25">
      <c r="A139" s="9">
        <v>14129</v>
      </c>
      <c r="B139" s="76" t="s">
        <v>530</v>
      </c>
      <c r="C139" s="9">
        <v>2</v>
      </c>
      <c r="D139" s="9">
        <v>7</v>
      </c>
      <c r="E139" s="9" t="s">
        <v>45</v>
      </c>
      <c r="F139" s="51" t="s">
        <v>46</v>
      </c>
      <c r="G139" s="51" t="s">
        <v>47</v>
      </c>
      <c r="I139" s="51" t="s">
        <v>528</v>
      </c>
      <c r="J139" s="51" t="s">
        <v>529</v>
      </c>
      <c r="K139" s="51">
        <v>38.776439000000003</v>
      </c>
      <c r="L139" s="51">
        <v>-97.607383999999996</v>
      </c>
      <c r="M139" s="9" t="s">
        <v>1402</v>
      </c>
      <c r="N139" s="9" t="s">
        <v>47</v>
      </c>
      <c r="O139" s="91">
        <v>41426</v>
      </c>
      <c r="Q139" s="91">
        <v>43096</v>
      </c>
      <c r="U139" s="9">
        <v>189</v>
      </c>
      <c r="Z139" s="9">
        <v>1</v>
      </c>
    </row>
    <row r="140" spans="1:32" x14ac:dyDescent="0.25">
      <c r="A140" s="9">
        <v>14129</v>
      </c>
      <c r="B140" s="76" t="s">
        <v>524</v>
      </c>
      <c r="C140" s="9">
        <v>1</v>
      </c>
      <c r="D140" s="9">
        <v>7</v>
      </c>
      <c r="E140" s="9" t="s">
        <v>45</v>
      </c>
      <c r="F140" s="51" t="s">
        <v>527</v>
      </c>
      <c r="G140" s="51" t="s">
        <v>526</v>
      </c>
      <c r="H140" s="51" t="s">
        <v>525</v>
      </c>
      <c r="I140" s="51" t="s">
        <v>522</v>
      </c>
      <c r="J140" s="51" t="s">
        <v>523</v>
      </c>
      <c r="K140" s="51">
        <v>39.117218999999999</v>
      </c>
      <c r="L140" s="51">
        <v>-94.635604999999998</v>
      </c>
      <c r="O140" s="91">
        <v>40912</v>
      </c>
      <c r="P140" s="92">
        <v>42551.999988425923</v>
      </c>
      <c r="Q140" s="91">
        <v>42550</v>
      </c>
      <c r="U140" s="9">
        <v>189</v>
      </c>
      <c r="Z140" s="9">
        <v>1</v>
      </c>
      <c r="AF140" s="9">
        <v>1</v>
      </c>
    </row>
    <row r="141" spans="1:32" x14ac:dyDescent="0.25">
      <c r="A141" s="9">
        <v>14129</v>
      </c>
      <c r="B141" s="76" t="s">
        <v>1179</v>
      </c>
      <c r="C141" s="9">
        <v>1</v>
      </c>
      <c r="D141" s="9">
        <v>4</v>
      </c>
      <c r="E141" s="9" t="s">
        <v>48</v>
      </c>
      <c r="F141" s="51" t="s">
        <v>1180</v>
      </c>
      <c r="G141" s="51" t="s">
        <v>165</v>
      </c>
      <c r="H141" s="51" t="s">
        <v>846</v>
      </c>
      <c r="I141" s="51" t="s">
        <v>1181</v>
      </c>
      <c r="J141" s="51" t="s">
        <v>1182</v>
      </c>
      <c r="K141" s="51">
        <v>38.331499999999998</v>
      </c>
      <c r="L141" s="51">
        <v>-82.591059999999999</v>
      </c>
      <c r="O141" s="91">
        <v>40282</v>
      </c>
      <c r="P141" s="92">
        <v>41505.999988425923</v>
      </c>
      <c r="Q141" s="91">
        <v>41500</v>
      </c>
      <c r="U141" s="9" t="s">
        <v>1550</v>
      </c>
      <c r="Z141" s="9">
        <v>1</v>
      </c>
    </row>
    <row r="142" spans="1:32" x14ac:dyDescent="0.25">
      <c r="A142" s="9">
        <v>85129</v>
      </c>
      <c r="B142" s="76" t="s">
        <v>1183</v>
      </c>
      <c r="C142" s="9">
        <v>1</v>
      </c>
      <c r="D142" s="9">
        <v>4</v>
      </c>
      <c r="E142" s="9" t="s">
        <v>48</v>
      </c>
      <c r="F142" s="51" t="s">
        <v>62</v>
      </c>
      <c r="G142" s="51" t="s">
        <v>1184</v>
      </c>
      <c r="H142" s="51" t="s">
        <v>1185</v>
      </c>
      <c r="I142" s="51" t="s">
        <v>1186</v>
      </c>
      <c r="J142" s="51" t="s">
        <v>1187</v>
      </c>
      <c r="K142" s="51">
        <v>38.228760000917397</v>
      </c>
      <c r="L142" s="51">
        <v>-85.654520000000005</v>
      </c>
      <c r="O142" s="91">
        <v>40912</v>
      </c>
      <c r="P142" s="92">
        <v>42735.999988425923</v>
      </c>
      <c r="Q142" s="91">
        <v>42730</v>
      </c>
      <c r="U142" s="9">
        <v>811</v>
      </c>
      <c r="Z142" s="9">
        <v>1</v>
      </c>
    </row>
    <row r="143" spans="1:32" x14ac:dyDescent="0.25">
      <c r="A143" s="9">
        <v>14129</v>
      </c>
      <c r="B143" s="76" t="s">
        <v>124</v>
      </c>
      <c r="C143" s="9">
        <v>1</v>
      </c>
      <c r="D143" s="9">
        <v>4</v>
      </c>
      <c r="E143" s="9" t="s">
        <v>48</v>
      </c>
      <c r="F143" s="51" t="s">
        <v>31</v>
      </c>
      <c r="G143" s="51" t="s">
        <v>49</v>
      </c>
      <c r="H143" s="51" t="s">
        <v>847</v>
      </c>
      <c r="I143" s="51" t="s">
        <v>520</v>
      </c>
      <c r="J143" s="51" t="s">
        <v>521</v>
      </c>
      <c r="K143" s="51">
        <v>37.738458000000001</v>
      </c>
      <c r="L143" s="51">
        <v>-84.284952000000004</v>
      </c>
      <c r="O143" s="91">
        <v>40180</v>
      </c>
      <c r="P143" s="92">
        <v>43100.999988425923</v>
      </c>
      <c r="Q143" s="91">
        <v>43096</v>
      </c>
      <c r="Z143" s="9">
        <v>1</v>
      </c>
    </row>
    <row r="144" spans="1:32" x14ac:dyDescent="0.25">
      <c r="A144" s="9">
        <v>14129</v>
      </c>
      <c r="B144" s="76" t="s">
        <v>124</v>
      </c>
      <c r="C144" s="9">
        <v>2</v>
      </c>
      <c r="D144" s="9">
        <v>4</v>
      </c>
      <c r="E144" s="9" t="s">
        <v>48</v>
      </c>
      <c r="F144" s="51" t="s">
        <v>31</v>
      </c>
      <c r="G144" s="51" t="s">
        <v>49</v>
      </c>
      <c r="H144" s="51" t="s">
        <v>847</v>
      </c>
      <c r="I144" s="51" t="s">
        <v>520</v>
      </c>
      <c r="J144" s="51" t="s">
        <v>521</v>
      </c>
      <c r="K144" s="51">
        <v>37.738458000000001</v>
      </c>
      <c r="L144" s="51">
        <v>-84.284952000000004</v>
      </c>
      <c r="O144" s="91">
        <v>40180</v>
      </c>
      <c r="P144" s="92">
        <v>42551.999988425923</v>
      </c>
      <c r="Q144" s="91">
        <v>42550</v>
      </c>
      <c r="Z144" s="9">
        <v>1</v>
      </c>
    </row>
    <row r="145" spans="1:32" x14ac:dyDescent="0.25">
      <c r="A145" s="9">
        <v>14129</v>
      </c>
      <c r="B145" s="76" t="s">
        <v>123</v>
      </c>
      <c r="C145" s="9">
        <v>1</v>
      </c>
      <c r="D145" s="9">
        <v>4</v>
      </c>
      <c r="E145" s="9" t="s">
        <v>48</v>
      </c>
      <c r="F145" s="51" t="s">
        <v>31</v>
      </c>
      <c r="G145" s="51" t="s">
        <v>49</v>
      </c>
      <c r="H145" s="51" t="s">
        <v>847</v>
      </c>
      <c r="I145" s="51" t="s">
        <v>518</v>
      </c>
      <c r="J145" s="51" t="s">
        <v>519</v>
      </c>
      <c r="K145" s="51">
        <v>37.736348999999997</v>
      </c>
      <c r="L145" s="51">
        <v>-84.291774000000004</v>
      </c>
      <c r="O145" s="91">
        <v>40978</v>
      </c>
      <c r="Q145" s="91">
        <v>43096</v>
      </c>
      <c r="U145" s="9" t="s">
        <v>1471</v>
      </c>
      <c r="AA145" s="9">
        <v>1</v>
      </c>
    </row>
    <row r="146" spans="1:32" x14ac:dyDescent="0.25">
      <c r="A146" s="9">
        <v>14129</v>
      </c>
      <c r="B146" s="76" t="s">
        <v>123</v>
      </c>
      <c r="C146" s="9">
        <v>2</v>
      </c>
      <c r="D146" s="9">
        <v>4</v>
      </c>
      <c r="E146" s="9" t="s">
        <v>48</v>
      </c>
      <c r="F146" s="51" t="s">
        <v>31</v>
      </c>
      <c r="G146" s="51" t="s">
        <v>49</v>
      </c>
      <c r="H146" s="51" t="s">
        <v>847</v>
      </c>
      <c r="I146" s="51" t="s">
        <v>518</v>
      </c>
      <c r="J146" s="51" t="s">
        <v>519</v>
      </c>
      <c r="K146" s="51">
        <v>37.736348999999997</v>
      </c>
      <c r="L146" s="51">
        <v>-84.291774000000004</v>
      </c>
      <c r="O146" s="91">
        <v>42562</v>
      </c>
      <c r="Q146" s="91">
        <v>43090</v>
      </c>
      <c r="U146" s="9">
        <v>193</v>
      </c>
      <c r="Z146" s="9">
        <v>1</v>
      </c>
    </row>
    <row r="147" spans="1:32" x14ac:dyDescent="0.25">
      <c r="A147" s="9">
        <v>14129</v>
      </c>
      <c r="B147" s="76" t="s">
        <v>517</v>
      </c>
      <c r="C147" s="9">
        <v>1</v>
      </c>
      <c r="D147" s="9">
        <v>4</v>
      </c>
      <c r="E147" s="9" t="s">
        <v>48</v>
      </c>
      <c r="F147" s="51" t="s">
        <v>50</v>
      </c>
      <c r="I147" s="51" t="s">
        <v>515</v>
      </c>
      <c r="J147" s="51" t="s">
        <v>516</v>
      </c>
      <c r="K147" s="51">
        <v>37.069444000907701</v>
      </c>
      <c r="L147" s="51">
        <v>-84.989249999999998</v>
      </c>
      <c r="O147" s="91">
        <v>40372</v>
      </c>
      <c r="P147" s="92">
        <v>42004.999988425923</v>
      </c>
      <c r="Q147" s="91">
        <v>42004</v>
      </c>
      <c r="U147" s="9" t="s">
        <v>1549</v>
      </c>
      <c r="Z147" s="9">
        <v>1</v>
      </c>
    </row>
    <row r="148" spans="1:32" x14ac:dyDescent="0.25">
      <c r="A148" s="9">
        <v>14129</v>
      </c>
      <c r="B148" s="76" t="s">
        <v>514</v>
      </c>
      <c r="C148" s="9">
        <v>1</v>
      </c>
      <c r="D148" s="9">
        <v>6</v>
      </c>
      <c r="E148" s="9" t="s">
        <v>51</v>
      </c>
      <c r="F148" s="51" t="s">
        <v>52</v>
      </c>
      <c r="G148" s="51" t="s">
        <v>53</v>
      </c>
      <c r="I148" s="51" t="s">
        <v>512</v>
      </c>
      <c r="J148" s="51" t="s">
        <v>513</v>
      </c>
      <c r="K148" s="51">
        <v>30.461981000000002</v>
      </c>
      <c r="L148" s="51">
        <v>-91.179219000000003</v>
      </c>
      <c r="O148" s="91">
        <v>40906</v>
      </c>
      <c r="Q148" s="91">
        <v>43096</v>
      </c>
      <c r="U148" s="9">
        <v>196</v>
      </c>
      <c r="Z148" s="9">
        <v>1</v>
      </c>
    </row>
    <row r="149" spans="1:32" x14ac:dyDescent="0.25">
      <c r="A149" s="9">
        <v>14129</v>
      </c>
      <c r="B149" s="76" t="s">
        <v>511</v>
      </c>
      <c r="C149" s="9">
        <v>1</v>
      </c>
      <c r="D149" s="9">
        <v>6</v>
      </c>
      <c r="E149" s="9" t="s">
        <v>51</v>
      </c>
      <c r="F149" s="51" t="s">
        <v>52</v>
      </c>
      <c r="G149" s="51" t="s">
        <v>53</v>
      </c>
      <c r="I149" s="51" t="s">
        <v>1008</v>
      </c>
      <c r="J149" s="51" t="s">
        <v>1007</v>
      </c>
      <c r="K149" s="51">
        <v>30.593966000000002</v>
      </c>
      <c r="L149" s="51">
        <v>-91.251946000000004</v>
      </c>
      <c r="O149" s="91">
        <v>40264</v>
      </c>
      <c r="Q149" s="91">
        <v>43096</v>
      </c>
      <c r="U149" s="9">
        <v>196</v>
      </c>
      <c r="Z149" s="9">
        <v>1</v>
      </c>
    </row>
    <row r="150" spans="1:32" x14ac:dyDescent="0.25">
      <c r="A150" s="9">
        <v>14129</v>
      </c>
      <c r="B150" s="76" t="s">
        <v>510</v>
      </c>
      <c r="C150" s="9">
        <v>1</v>
      </c>
      <c r="D150" s="9">
        <v>6</v>
      </c>
      <c r="E150" s="9" t="s">
        <v>51</v>
      </c>
      <c r="F150" s="51" t="s">
        <v>54</v>
      </c>
      <c r="G150" s="51" t="s">
        <v>820</v>
      </c>
      <c r="H150" s="51" t="s">
        <v>893</v>
      </c>
      <c r="I150" s="51" t="s">
        <v>509</v>
      </c>
      <c r="J150" s="51" t="s">
        <v>1004</v>
      </c>
      <c r="K150" s="51">
        <v>30.040960999999999</v>
      </c>
      <c r="L150" s="51">
        <v>-90.466783000000007</v>
      </c>
      <c r="O150" s="91">
        <v>40252</v>
      </c>
      <c r="Q150" s="91">
        <v>43096</v>
      </c>
      <c r="U150" s="9">
        <v>196</v>
      </c>
      <c r="Z150" s="9">
        <v>1</v>
      </c>
    </row>
    <row r="151" spans="1:32" x14ac:dyDescent="0.25">
      <c r="A151" s="9">
        <v>14129</v>
      </c>
      <c r="B151" s="76" t="s">
        <v>510</v>
      </c>
      <c r="C151" s="9">
        <v>2</v>
      </c>
      <c r="D151" s="9">
        <v>6</v>
      </c>
      <c r="E151" s="9" t="s">
        <v>51</v>
      </c>
      <c r="F151" s="51" t="s">
        <v>54</v>
      </c>
      <c r="G151" s="51" t="s">
        <v>820</v>
      </c>
      <c r="H151" s="51" t="s">
        <v>893</v>
      </c>
      <c r="I151" s="51" t="s">
        <v>509</v>
      </c>
      <c r="J151" s="51" t="s">
        <v>1004</v>
      </c>
      <c r="K151" s="51">
        <v>30.040960999999999</v>
      </c>
      <c r="L151" s="51">
        <v>-90.466783000000007</v>
      </c>
      <c r="O151" s="91">
        <v>40252</v>
      </c>
      <c r="Q151" s="91">
        <v>43096</v>
      </c>
      <c r="U151" s="9">
        <v>196</v>
      </c>
      <c r="Z151" s="9">
        <v>1</v>
      </c>
    </row>
    <row r="152" spans="1:32" x14ac:dyDescent="0.25">
      <c r="A152" s="9">
        <v>85129</v>
      </c>
      <c r="B152" s="76" t="s">
        <v>1188</v>
      </c>
      <c r="C152" s="9">
        <v>1</v>
      </c>
      <c r="D152" s="9">
        <v>3</v>
      </c>
      <c r="E152" s="9" t="s">
        <v>1189</v>
      </c>
      <c r="F152" s="51" t="s">
        <v>1190</v>
      </c>
      <c r="G152" s="51" t="s">
        <v>609</v>
      </c>
      <c r="H152" s="51" t="s">
        <v>887</v>
      </c>
      <c r="I152" s="51" t="s">
        <v>1191</v>
      </c>
      <c r="J152" s="51" t="s">
        <v>1192</v>
      </c>
      <c r="K152" s="51">
        <v>39.055276999999997</v>
      </c>
      <c r="L152" s="51">
        <v>-76.878332999999998</v>
      </c>
      <c r="O152" s="91">
        <v>40909</v>
      </c>
      <c r="P152" s="92">
        <v>43100.999988425923</v>
      </c>
      <c r="Q152" s="91">
        <v>43096</v>
      </c>
      <c r="U152" s="9">
        <v>811</v>
      </c>
      <c r="Z152" s="9">
        <v>1</v>
      </c>
      <c r="AF152" s="9">
        <v>1</v>
      </c>
    </row>
    <row r="153" spans="1:32" x14ac:dyDescent="0.25">
      <c r="A153" s="9">
        <v>85129</v>
      </c>
      <c r="B153" s="76" t="s">
        <v>1188</v>
      </c>
      <c r="C153" s="9">
        <v>2</v>
      </c>
      <c r="D153" s="9">
        <v>3</v>
      </c>
      <c r="E153" s="9" t="s">
        <v>1189</v>
      </c>
      <c r="F153" s="51" t="s">
        <v>1190</v>
      </c>
      <c r="G153" s="51" t="s">
        <v>609</v>
      </c>
      <c r="H153" s="51" t="s">
        <v>887</v>
      </c>
      <c r="I153" s="51" t="s">
        <v>1191</v>
      </c>
      <c r="J153" s="51" t="s">
        <v>1192</v>
      </c>
      <c r="K153" s="51">
        <v>39.055276999999997</v>
      </c>
      <c r="L153" s="51">
        <v>-76.878332999999998</v>
      </c>
      <c r="O153" s="91">
        <v>40909</v>
      </c>
      <c r="P153" s="92">
        <v>41159.999988425923</v>
      </c>
      <c r="Q153" s="91">
        <v>41158</v>
      </c>
      <c r="U153" s="9">
        <v>811</v>
      </c>
      <c r="Z153" s="9">
        <v>1</v>
      </c>
    </row>
    <row r="154" spans="1:32" x14ac:dyDescent="0.25">
      <c r="A154" s="9">
        <v>85129</v>
      </c>
      <c r="B154" s="76" t="s">
        <v>1193</v>
      </c>
      <c r="C154" s="9">
        <v>1</v>
      </c>
      <c r="D154" s="9">
        <v>1</v>
      </c>
      <c r="E154" s="9" t="s">
        <v>1194</v>
      </c>
      <c r="F154" s="51" t="s">
        <v>1195</v>
      </c>
      <c r="G154" s="51" t="s">
        <v>1196</v>
      </c>
      <c r="H154" s="51" t="s">
        <v>1197</v>
      </c>
      <c r="I154" s="51" t="s">
        <v>1198</v>
      </c>
      <c r="J154" s="51" t="s">
        <v>1199</v>
      </c>
      <c r="K154" s="51">
        <v>42.108992313921902</v>
      </c>
      <c r="L154" s="51">
        <v>-72.590802519868902</v>
      </c>
      <c r="O154" s="91">
        <v>41830</v>
      </c>
      <c r="Q154" s="91">
        <v>42184</v>
      </c>
      <c r="U154" s="9">
        <v>811</v>
      </c>
      <c r="Z154" s="9">
        <v>1</v>
      </c>
    </row>
    <row r="155" spans="1:32" x14ac:dyDescent="0.25">
      <c r="A155" s="9">
        <v>85129</v>
      </c>
      <c r="B155" s="76" t="s">
        <v>1200</v>
      </c>
      <c r="C155" s="9">
        <v>1</v>
      </c>
      <c r="D155" s="9">
        <v>1</v>
      </c>
      <c r="E155" s="9" t="s">
        <v>1194</v>
      </c>
      <c r="F155" s="51" t="s">
        <v>1195</v>
      </c>
      <c r="G155" s="51" t="s">
        <v>1196</v>
      </c>
      <c r="H155" s="51" t="s">
        <v>1197</v>
      </c>
      <c r="I155" s="51" t="s">
        <v>1201</v>
      </c>
      <c r="J155" s="51" t="s">
        <v>1202</v>
      </c>
      <c r="K155" s="51">
        <v>42.1057923671423</v>
      </c>
      <c r="L155" s="51">
        <v>-72.597132751455604</v>
      </c>
      <c r="O155" s="91">
        <v>40544</v>
      </c>
      <c r="P155" s="92">
        <v>41820.999988425923</v>
      </c>
      <c r="Q155" s="91">
        <v>41818</v>
      </c>
      <c r="U155" s="9">
        <v>811</v>
      </c>
      <c r="Z155" s="9">
        <v>1</v>
      </c>
    </row>
    <row r="156" spans="1:32" x14ac:dyDescent="0.25">
      <c r="A156" s="9">
        <v>14129</v>
      </c>
      <c r="B156" s="76" t="s">
        <v>1203</v>
      </c>
      <c r="C156" s="9">
        <v>1</v>
      </c>
      <c r="D156" s="9">
        <v>1</v>
      </c>
      <c r="E156" s="9" t="s">
        <v>1194</v>
      </c>
      <c r="F156" s="51" t="s">
        <v>1204</v>
      </c>
      <c r="I156" s="51" t="s">
        <v>1548</v>
      </c>
      <c r="J156" s="51" t="s">
        <v>1205</v>
      </c>
      <c r="K156" s="51">
        <v>41.260556000000001</v>
      </c>
      <c r="L156" s="51">
        <v>-70.058333000000005</v>
      </c>
      <c r="O156" s="91">
        <v>40927</v>
      </c>
      <c r="P156" s="92">
        <v>41338.999988425923</v>
      </c>
      <c r="Q156" s="91">
        <v>41308</v>
      </c>
      <c r="U156" s="9">
        <v>191</v>
      </c>
      <c r="AA156" s="9">
        <v>1</v>
      </c>
    </row>
    <row r="157" spans="1:32" x14ac:dyDescent="0.25">
      <c r="A157" s="9">
        <v>14129</v>
      </c>
      <c r="B157" s="76" t="s">
        <v>1203</v>
      </c>
      <c r="C157" s="9">
        <v>2</v>
      </c>
      <c r="D157" s="9">
        <v>1</v>
      </c>
      <c r="E157" s="9" t="s">
        <v>1194</v>
      </c>
      <c r="F157" s="51" t="s">
        <v>1204</v>
      </c>
      <c r="I157" s="51" t="s">
        <v>1548</v>
      </c>
      <c r="J157" s="51" t="s">
        <v>1205</v>
      </c>
      <c r="K157" s="51">
        <v>41.260556000000001</v>
      </c>
      <c r="L157" s="51">
        <v>-70.058333000000005</v>
      </c>
      <c r="O157" s="91">
        <v>40927</v>
      </c>
      <c r="P157" s="92">
        <v>41338.999988425923</v>
      </c>
      <c r="Q157" s="91">
        <v>41308</v>
      </c>
      <c r="U157" s="9">
        <v>191</v>
      </c>
      <c r="AA157" s="9">
        <v>1</v>
      </c>
    </row>
    <row r="158" spans="1:32" x14ac:dyDescent="0.25">
      <c r="A158" s="9">
        <v>85129</v>
      </c>
      <c r="B158" s="76" t="s">
        <v>1206</v>
      </c>
      <c r="C158" s="9">
        <v>1</v>
      </c>
      <c r="D158" s="9">
        <v>1</v>
      </c>
      <c r="E158" s="9" t="s">
        <v>1194</v>
      </c>
      <c r="F158" s="51" t="s">
        <v>1207</v>
      </c>
      <c r="G158" s="51" t="s">
        <v>1208</v>
      </c>
      <c r="H158" s="51" t="s">
        <v>1209</v>
      </c>
      <c r="I158" s="51" t="s">
        <v>1210</v>
      </c>
      <c r="J158" s="51" t="s">
        <v>1211</v>
      </c>
      <c r="K158" s="51">
        <v>42.348872712491598</v>
      </c>
      <c r="L158" s="51">
        <v>-71.097162787559299</v>
      </c>
      <c r="O158" s="91">
        <v>40179</v>
      </c>
      <c r="P158" s="92">
        <v>40543.999988425923</v>
      </c>
      <c r="Q158" s="91">
        <v>40540</v>
      </c>
      <c r="U158" s="9">
        <v>811</v>
      </c>
      <c r="Z158" s="9">
        <v>1</v>
      </c>
    </row>
    <row r="159" spans="1:32" x14ac:dyDescent="0.25">
      <c r="A159" s="9">
        <v>85129</v>
      </c>
      <c r="B159" s="76" t="s">
        <v>1212</v>
      </c>
      <c r="C159" s="9">
        <v>1</v>
      </c>
      <c r="D159" s="9">
        <v>1</v>
      </c>
      <c r="E159" s="9" t="s">
        <v>1194</v>
      </c>
      <c r="F159" s="51" t="s">
        <v>1207</v>
      </c>
      <c r="G159" s="51" t="s">
        <v>1208</v>
      </c>
      <c r="H159" s="51" t="s">
        <v>1209</v>
      </c>
      <c r="I159" s="51" t="s">
        <v>1213</v>
      </c>
      <c r="J159" s="51" t="s">
        <v>1214</v>
      </c>
      <c r="K159" s="51">
        <v>42.329500000000003</v>
      </c>
      <c r="L159" s="51">
        <v>-71.082599999999999</v>
      </c>
      <c r="O159" s="91">
        <v>40179</v>
      </c>
      <c r="P159" s="92">
        <v>40543.999988425923</v>
      </c>
      <c r="Q159" s="91">
        <v>41272</v>
      </c>
      <c r="U159" s="9">
        <v>811</v>
      </c>
      <c r="Z159" s="9">
        <v>1</v>
      </c>
    </row>
    <row r="160" spans="1:32" x14ac:dyDescent="0.25">
      <c r="A160" s="9">
        <v>85129</v>
      </c>
      <c r="B160" s="76" t="s">
        <v>1212</v>
      </c>
      <c r="C160" s="9">
        <v>2</v>
      </c>
      <c r="D160" s="9">
        <v>1</v>
      </c>
      <c r="E160" s="9" t="s">
        <v>1194</v>
      </c>
      <c r="F160" s="51" t="s">
        <v>1207</v>
      </c>
      <c r="G160" s="51" t="s">
        <v>1208</v>
      </c>
      <c r="H160" s="51" t="s">
        <v>1209</v>
      </c>
      <c r="I160" s="51" t="s">
        <v>1213</v>
      </c>
      <c r="J160" s="51" t="s">
        <v>1214</v>
      </c>
      <c r="K160" s="51">
        <v>42.329500000000003</v>
      </c>
      <c r="L160" s="51">
        <v>-71.082599999999999</v>
      </c>
      <c r="O160" s="91">
        <v>40179</v>
      </c>
      <c r="P160" s="92">
        <v>40543.999988425923</v>
      </c>
      <c r="Q160" s="91">
        <v>41272</v>
      </c>
      <c r="U160" s="9">
        <v>811</v>
      </c>
      <c r="Z160" s="9">
        <v>1</v>
      </c>
    </row>
    <row r="161" spans="1:32" x14ac:dyDescent="0.25">
      <c r="A161" s="9">
        <v>85129</v>
      </c>
      <c r="B161" s="76" t="s">
        <v>1212</v>
      </c>
      <c r="C161" s="9">
        <v>6</v>
      </c>
      <c r="D161" s="9">
        <v>1</v>
      </c>
      <c r="E161" s="9" t="s">
        <v>1194</v>
      </c>
      <c r="F161" s="51" t="s">
        <v>1207</v>
      </c>
      <c r="G161" s="51" t="s">
        <v>1208</v>
      </c>
      <c r="H161" s="51" t="s">
        <v>1209</v>
      </c>
      <c r="I161" s="51" t="s">
        <v>1213</v>
      </c>
      <c r="J161" s="51" t="s">
        <v>1214</v>
      </c>
      <c r="K161" s="51">
        <v>42.329500000000003</v>
      </c>
      <c r="L161" s="51">
        <v>-71.082599999999999</v>
      </c>
      <c r="O161" s="91">
        <v>41275</v>
      </c>
      <c r="P161" s="92">
        <v>42917.999988425923</v>
      </c>
      <c r="Q161" s="91">
        <v>42916</v>
      </c>
      <c r="U161" s="9">
        <v>907</v>
      </c>
      <c r="Z161" s="9">
        <v>1</v>
      </c>
    </row>
    <row r="162" spans="1:32" x14ac:dyDescent="0.25">
      <c r="A162" s="9">
        <v>85129</v>
      </c>
      <c r="B162" s="76" t="s">
        <v>1212</v>
      </c>
      <c r="C162" s="9">
        <v>7</v>
      </c>
      <c r="D162" s="9">
        <v>1</v>
      </c>
      <c r="E162" s="9" t="s">
        <v>1194</v>
      </c>
      <c r="F162" s="51" t="s">
        <v>1207</v>
      </c>
      <c r="G162" s="51" t="s">
        <v>1208</v>
      </c>
      <c r="H162" s="51" t="s">
        <v>1209</v>
      </c>
      <c r="I162" s="51" t="s">
        <v>1213</v>
      </c>
      <c r="J162" s="51" t="s">
        <v>1214</v>
      </c>
      <c r="K162" s="51">
        <v>42.329500000000003</v>
      </c>
      <c r="L162" s="51">
        <v>-71.082599999999999</v>
      </c>
      <c r="O162" s="91">
        <v>41275</v>
      </c>
      <c r="P162" s="92">
        <v>42917.999988425923</v>
      </c>
      <c r="Q162" s="91">
        <v>42916</v>
      </c>
      <c r="U162" s="9">
        <v>907</v>
      </c>
      <c r="Z162" s="9">
        <v>1</v>
      </c>
    </row>
    <row r="163" spans="1:32" x14ac:dyDescent="0.25">
      <c r="A163" s="9">
        <v>14129</v>
      </c>
      <c r="B163" s="76" t="s">
        <v>1215</v>
      </c>
      <c r="C163" s="9">
        <v>1</v>
      </c>
      <c r="D163" s="9">
        <v>5</v>
      </c>
      <c r="E163" s="9" t="s">
        <v>55</v>
      </c>
      <c r="F163" s="51" t="s">
        <v>1216</v>
      </c>
      <c r="I163" s="51" t="s">
        <v>1217</v>
      </c>
      <c r="J163" s="51" t="s">
        <v>1218</v>
      </c>
      <c r="K163" s="51">
        <v>45.160235419840703</v>
      </c>
      <c r="L163" s="51">
        <v>-85.127695543534799</v>
      </c>
      <c r="O163" s="91">
        <v>40852</v>
      </c>
      <c r="P163" s="92">
        <v>41227.999988425923</v>
      </c>
      <c r="Q163" s="91">
        <v>41224</v>
      </c>
      <c r="U163" s="9">
        <v>189</v>
      </c>
      <c r="Z163" s="9">
        <v>1</v>
      </c>
    </row>
    <row r="164" spans="1:32" x14ac:dyDescent="0.25">
      <c r="A164" s="9">
        <v>14129</v>
      </c>
      <c r="B164" s="76" t="s">
        <v>508</v>
      </c>
      <c r="C164" s="9">
        <v>1</v>
      </c>
      <c r="D164" s="9">
        <v>5</v>
      </c>
      <c r="E164" s="9" t="s">
        <v>55</v>
      </c>
      <c r="F164" s="51" t="s">
        <v>56</v>
      </c>
      <c r="G164" s="51" t="s">
        <v>821</v>
      </c>
      <c r="H164" s="51" t="s">
        <v>848</v>
      </c>
      <c r="I164" s="51" t="s">
        <v>115</v>
      </c>
      <c r="J164" s="51" t="s">
        <v>507</v>
      </c>
      <c r="K164" s="51">
        <v>43.101720000941299</v>
      </c>
      <c r="L164" s="51">
        <v>-85.223269999999999</v>
      </c>
      <c r="M164" s="9" t="s">
        <v>1409</v>
      </c>
      <c r="N164" s="9" t="s">
        <v>894</v>
      </c>
      <c r="O164" s="91">
        <v>40726</v>
      </c>
      <c r="Q164" s="91">
        <v>43186</v>
      </c>
      <c r="U164" s="9">
        <v>189</v>
      </c>
      <c r="Z164" s="9">
        <v>1</v>
      </c>
    </row>
    <row r="165" spans="1:32" x14ac:dyDescent="0.25">
      <c r="A165" s="9">
        <v>14129</v>
      </c>
      <c r="B165" s="76" t="s">
        <v>506</v>
      </c>
      <c r="C165" s="9">
        <v>1</v>
      </c>
      <c r="D165" s="9">
        <v>5</v>
      </c>
      <c r="E165" s="9" t="s">
        <v>55</v>
      </c>
      <c r="F165" s="51" t="s">
        <v>56</v>
      </c>
      <c r="G165" s="51" t="s">
        <v>821</v>
      </c>
      <c r="H165" s="51" t="s">
        <v>848</v>
      </c>
      <c r="J165" s="51" t="s">
        <v>505</v>
      </c>
      <c r="K165" s="51">
        <v>43.099943000941302</v>
      </c>
      <c r="L165" s="51">
        <v>-85.222266000000005</v>
      </c>
      <c r="M165" s="9" t="s">
        <v>1409</v>
      </c>
      <c r="N165" s="9" t="s">
        <v>894</v>
      </c>
      <c r="O165" s="91">
        <v>40180</v>
      </c>
      <c r="Q165" s="91">
        <v>43186</v>
      </c>
      <c r="U165" s="9">
        <v>189</v>
      </c>
      <c r="Z165" s="9">
        <v>1</v>
      </c>
    </row>
    <row r="166" spans="1:32" x14ac:dyDescent="0.25">
      <c r="A166" s="9">
        <v>14129</v>
      </c>
      <c r="B166" s="76" t="s">
        <v>503</v>
      </c>
      <c r="C166" s="9">
        <v>1</v>
      </c>
      <c r="D166" s="9">
        <v>5</v>
      </c>
      <c r="E166" s="9" t="s">
        <v>55</v>
      </c>
      <c r="F166" s="51" t="s">
        <v>504</v>
      </c>
      <c r="G166" s="51" t="s">
        <v>57</v>
      </c>
      <c r="H166" s="51" t="s">
        <v>848</v>
      </c>
      <c r="I166" s="51" t="s">
        <v>501</v>
      </c>
      <c r="J166" s="51" t="s">
        <v>502</v>
      </c>
      <c r="K166" s="51">
        <v>42.984173042836503</v>
      </c>
      <c r="L166" s="51">
        <v>-85.671338742328899</v>
      </c>
      <c r="O166" s="91">
        <v>40180</v>
      </c>
      <c r="Q166" s="91">
        <v>43186</v>
      </c>
      <c r="U166" s="9">
        <v>189</v>
      </c>
      <c r="Z166" s="9">
        <v>1</v>
      </c>
      <c r="AF166" s="9">
        <v>1</v>
      </c>
    </row>
    <row r="167" spans="1:32" x14ac:dyDescent="0.25">
      <c r="A167" s="9">
        <v>14129</v>
      </c>
      <c r="B167" s="76" t="s">
        <v>1219</v>
      </c>
      <c r="C167" s="9">
        <v>1</v>
      </c>
      <c r="D167" s="9">
        <v>5</v>
      </c>
      <c r="E167" s="9" t="s">
        <v>55</v>
      </c>
      <c r="F167" s="51" t="s">
        <v>1220</v>
      </c>
      <c r="G167" s="51" t="s">
        <v>822</v>
      </c>
      <c r="H167" s="51" t="s">
        <v>895</v>
      </c>
      <c r="J167" s="51" t="s">
        <v>1221</v>
      </c>
      <c r="K167" s="51">
        <v>42.667943278607098</v>
      </c>
      <c r="L167" s="51">
        <v>-83.413033060827701</v>
      </c>
      <c r="O167" s="91">
        <v>40726</v>
      </c>
      <c r="P167" s="92">
        <v>41131.999988425923</v>
      </c>
      <c r="Q167" s="91">
        <v>41128</v>
      </c>
      <c r="U167" s="9">
        <v>189</v>
      </c>
      <c r="Z167" s="9">
        <v>1</v>
      </c>
    </row>
    <row r="168" spans="1:32" x14ac:dyDescent="0.25">
      <c r="A168" s="9">
        <v>14129</v>
      </c>
      <c r="B168" s="76" t="s">
        <v>499</v>
      </c>
      <c r="C168" s="9">
        <v>1</v>
      </c>
      <c r="D168" s="9">
        <v>5</v>
      </c>
      <c r="E168" s="9" t="s">
        <v>55</v>
      </c>
      <c r="F168" s="51" t="s">
        <v>500</v>
      </c>
      <c r="G168" s="51" t="s">
        <v>822</v>
      </c>
      <c r="H168" s="51" t="s">
        <v>895</v>
      </c>
      <c r="J168" s="51" t="s">
        <v>498</v>
      </c>
      <c r="K168" s="51">
        <v>42.982093088810899</v>
      </c>
      <c r="L168" s="51">
        <v>-82.450080496926901</v>
      </c>
      <c r="O168" s="91">
        <v>41275</v>
      </c>
      <c r="Q168" s="91">
        <v>43186</v>
      </c>
      <c r="U168" s="9">
        <v>189</v>
      </c>
      <c r="Z168" s="9">
        <v>1</v>
      </c>
    </row>
    <row r="169" spans="1:32" x14ac:dyDescent="0.25">
      <c r="A169" s="9">
        <v>14129</v>
      </c>
      <c r="B169" s="76" t="s">
        <v>496</v>
      </c>
      <c r="C169" s="9">
        <v>1</v>
      </c>
      <c r="D169" s="9">
        <v>5</v>
      </c>
      <c r="E169" s="9" t="s">
        <v>55</v>
      </c>
      <c r="F169" s="51" t="s">
        <v>497</v>
      </c>
      <c r="J169" s="51" t="s">
        <v>495</v>
      </c>
      <c r="K169" s="51">
        <v>43.368605302725001</v>
      </c>
      <c r="L169" s="51">
        <v>-83.569064980840906</v>
      </c>
      <c r="O169" s="91">
        <v>40816</v>
      </c>
      <c r="P169" s="92">
        <v>42004.999988425923</v>
      </c>
      <c r="Q169" s="91">
        <v>42004</v>
      </c>
      <c r="U169" s="9">
        <v>189</v>
      </c>
      <c r="Z169" s="9">
        <v>1</v>
      </c>
    </row>
    <row r="170" spans="1:32" x14ac:dyDescent="0.25">
      <c r="A170" s="9">
        <v>14129</v>
      </c>
      <c r="B170" s="76" t="s">
        <v>494</v>
      </c>
      <c r="C170" s="9">
        <v>1</v>
      </c>
      <c r="D170" s="9">
        <v>5</v>
      </c>
      <c r="E170" s="9" t="s">
        <v>55</v>
      </c>
      <c r="F170" s="51" t="s">
        <v>58</v>
      </c>
      <c r="G170" s="51" t="s">
        <v>822</v>
      </c>
      <c r="H170" s="51" t="s">
        <v>895</v>
      </c>
      <c r="I170" s="51" t="s">
        <v>492</v>
      </c>
      <c r="J170" s="51" t="s">
        <v>493</v>
      </c>
      <c r="K170" s="51">
        <v>42.2286201358284</v>
      </c>
      <c r="L170" s="51">
        <v>-83.208200022882394</v>
      </c>
      <c r="O170" s="91">
        <v>40180</v>
      </c>
      <c r="Q170" s="91">
        <v>43186</v>
      </c>
      <c r="U170" s="9">
        <v>189</v>
      </c>
      <c r="Z170" s="9">
        <v>1</v>
      </c>
      <c r="AF170" s="9">
        <v>1</v>
      </c>
    </row>
    <row r="171" spans="1:32" x14ac:dyDescent="0.25">
      <c r="A171" s="9">
        <v>14129</v>
      </c>
      <c r="B171" s="76" t="s">
        <v>491</v>
      </c>
      <c r="C171" s="9">
        <v>1</v>
      </c>
      <c r="D171" s="9">
        <v>5</v>
      </c>
      <c r="E171" s="9" t="s">
        <v>55</v>
      </c>
      <c r="F171" s="51" t="s">
        <v>58</v>
      </c>
      <c r="G171" s="51" t="s">
        <v>822</v>
      </c>
      <c r="H171" s="51" t="s">
        <v>895</v>
      </c>
      <c r="I171" s="51" t="s">
        <v>489</v>
      </c>
      <c r="J171" s="51" t="s">
        <v>490</v>
      </c>
      <c r="K171" s="51">
        <v>42.306674489771602</v>
      </c>
      <c r="L171" s="51">
        <v>-83.148753847732394</v>
      </c>
      <c r="O171" s="91">
        <v>40180</v>
      </c>
      <c r="Q171" s="91">
        <v>43186</v>
      </c>
      <c r="U171" s="9">
        <v>189</v>
      </c>
      <c r="Z171" s="9">
        <v>1</v>
      </c>
    </row>
    <row r="172" spans="1:32" x14ac:dyDescent="0.25">
      <c r="A172" s="9">
        <v>14129</v>
      </c>
      <c r="B172" s="76" t="s">
        <v>491</v>
      </c>
      <c r="C172" s="9">
        <v>2</v>
      </c>
      <c r="D172" s="9">
        <v>5</v>
      </c>
      <c r="E172" s="9" t="s">
        <v>55</v>
      </c>
      <c r="F172" s="51" t="s">
        <v>58</v>
      </c>
      <c r="G172" s="51" t="s">
        <v>822</v>
      </c>
      <c r="H172" s="51" t="s">
        <v>895</v>
      </c>
      <c r="I172" s="51" t="s">
        <v>489</v>
      </c>
      <c r="J172" s="51" t="s">
        <v>490</v>
      </c>
      <c r="K172" s="51">
        <v>42.306674489771602</v>
      </c>
      <c r="L172" s="51">
        <v>-83.148753847732394</v>
      </c>
      <c r="O172" s="91">
        <v>40180</v>
      </c>
      <c r="Q172" s="91">
        <v>43186</v>
      </c>
      <c r="U172" s="9">
        <v>189</v>
      </c>
      <c r="Z172" s="9">
        <v>1</v>
      </c>
    </row>
    <row r="173" spans="1:32" x14ac:dyDescent="0.25">
      <c r="A173" s="9">
        <v>14129</v>
      </c>
      <c r="B173" s="76" t="s">
        <v>1547</v>
      </c>
      <c r="C173" s="9">
        <v>1</v>
      </c>
      <c r="D173" s="9">
        <v>5</v>
      </c>
      <c r="E173" s="9" t="s">
        <v>55</v>
      </c>
      <c r="F173" s="51" t="s">
        <v>58</v>
      </c>
      <c r="G173" s="51" t="s">
        <v>822</v>
      </c>
      <c r="H173" s="51" t="s">
        <v>895</v>
      </c>
      <c r="J173" s="51" t="s">
        <v>1546</v>
      </c>
      <c r="K173" s="51">
        <v>42.3859980524931</v>
      </c>
      <c r="L173" s="51">
        <v>-83.266188655564804</v>
      </c>
      <c r="O173" s="91">
        <v>42856</v>
      </c>
      <c r="P173" s="92">
        <v>42947.999988425923</v>
      </c>
      <c r="Q173" s="91">
        <v>42946</v>
      </c>
      <c r="U173" s="9">
        <v>189</v>
      </c>
      <c r="W173" s="9">
        <v>1</v>
      </c>
    </row>
    <row r="174" spans="1:32" x14ac:dyDescent="0.25">
      <c r="A174" s="9">
        <v>14129</v>
      </c>
      <c r="B174" s="76" t="s">
        <v>1545</v>
      </c>
      <c r="C174" s="9">
        <v>1</v>
      </c>
      <c r="D174" s="9">
        <v>5</v>
      </c>
      <c r="E174" s="9" t="s">
        <v>55</v>
      </c>
      <c r="F174" s="51" t="s">
        <v>58</v>
      </c>
      <c r="G174" s="51" t="s">
        <v>822</v>
      </c>
      <c r="H174" s="51" t="s">
        <v>895</v>
      </c>
      <c r="J174" s="51" t="s">
        <v>1544</v>
      </c>
      <c r="K174" s="51">
        <v>42.386811051620299</v>
      </c>
      <c r="L174" s="51">
        <v>-83.270505800116297</v>
      </c>
      <c r="O174" s="91">
        <v>42856</v>
      </c>
      <c r="P174" s="92">
        <v>42947.999988425923</v>
      </c>
      <c r="Q174" s="91">
        <v>42946</v>
      </c>
      <c r="U174" s="9">
        <v>189</v>
      </c>
      <c r="AA174" s="9">
        <v>1</v>
      </c>
    </row>
    <row r="175" spans="1:32" x14ac:dyDescent="0.25">
      <c r="A175" s="9">
        <v>14129</v>
      </c>
      <c r="B175" s="76" t="s">
        <v>1545</v>
      </c>
      <c r="C175" s="9">
        <v>2</v>
      </c>
      <c r="D175" s="9">
        <v>5</v>
      </c>
      <c r="E175" s="9" t="s">
        <v>55</v>
      </c>
      <c r="F175" s="51" t="s">
        <v>58</v>
      </c>
      <c r="G175" s="51" t="s">
        <v>822</v>
      </c>
      <c r="H175" s="51" t="s">
        <v>895</v>
      </c>
      <c r="J175" s="51" t="s">
        <v>1544</v>
      </c>
      <c r="K175" s="51">
        <v>42.386811051620299</v>
      </c>
      <c r="L175" s="51">
        <v>-83.270505800116297</v>
      </c>
      <c r="O175" s="91">
        <v>42856</v>
      </c>
      <c r="P175" s="92">
        <v>42947.999988425923</v>
      </c>
      <c r="Q175" s="91">
        <v>42930</v>
      </c>
      <c r="U175" s="9">
        <v>189</v>
      </c>
      <c r="AA175" s="9">
        <v>1</v>
      </c>
    </row>
    <row r="176" spans="1:32" x14ac:dyDescent="0.25">
      <c r="A176" s="9">
        <v>14129</v>
      </c>
      <c r="B176" s="76" t="s">
        <v>1543</v>
      </c>
      <c r="C176" s="9">
        <v>1</v>
      </c>
      <c r="D176" s="9">
        <v>5</v>
      </c>
      <c r="E176" s="9" t="s">
        <v>55</v>
      </c>
      <c r="F176" s="51" t="s">
        <v>58</v>
      </c>
      <c r="G176" s="51" t="s">
        <v>822</v>
      </c>
      <c r="H176" s="51" t="s">
        <v>895</v>
      </c>
      <c r="J176" s="51" t="s">
        <v>1542</v>
      </c>
      <c r="K176" s="51">
        <v>42.421501978084002</v>
      </c>
      <c r="L176" s="51">
        <v>-83.425041966204603</v>
      </c>
      <c r="O176" s="91">
        <v>42856</v>
      </c>
      <c r="P176" s="92">
        <v>42947.999988425923</v>
      </c>
      <c r="Q176" s="91">
        <v>42946</v>
      </c>
      <c r="U176" s="9">
        <v>189</v>
      </c>
      <c r="AA176" s="9">
        <v>1</v>
      </c>
    </row>
    <row r="177" spans="1:27" x14ac:dyDescent="0.25">
      <c r="A177" s="9">
        <v>14129</v>
      </c>
      <c r="B177" s="76" t="s">
        <v>1543</v>
      </c>
      <c r="C177" s="9">
        <v>2</v>
      </c>
      <c r="D177" s="9">
        <v>5</v>
      </c>
      <c r="E177" s="9" t="s">
        <v>55</v>
      </c>
      <c r="F177" s="51" t="s">
        <v>58</v>
      </c>
      <c r="G177" s="51" t="s">
        <v>822</v>
      </c>
      <c r="H177" s="51" t="s">
        <v>895</v>
      </c>
      <c r="J177" s="51" t="s">
        <v>1542</v>
      </c>
      <c r="K177" s="51">
        <v>42.421501978084002</v>
      </c>
      <c r="L177" s="51">
        <v>-83.425041966204603</v>
      </c>
      <c r="O177" s="91">
        <v>42856</v>
      </c>
      <c r="P177" s="92">
        <v>42947.999988425923</v>
      </c>
      <c r="Q177" s="91">
        <v>42926</v>
      </c>
      <c r="U177" s="9">
        <v>189</v>
      </c>
      <c r="AA177" s="9">
        <v>1</v>
      </c>
    </row>
    <row r="178" spans="1:27" x14ac:dyDescent="0.25">
      <c r="A178" s="9">
        <v>14129</v>
      </c>
      <c r="B178" s="76" t="s">
        <v>1002</v>
      </c>
      <c r="C178" s="9">
        <v>1</v>
      </c>
      <c r="D178" s="9">
        <v>5</v>
      </c>
      <c r="E178" s="9" t="s">
        <v>55</v>
      </c>
      <c r="F178" s="51" t="s">
        <v>58</v>
      </c>
      <c r="G178" s="51" t="s">
        <v>822</v>
      </c>
      <c r="H178" s="51" t="s">
        <v>895</v>
      </c>
      <c r="J178" s="51" t="s">
        <v>1003</v>
      </c>
      <c r="K178" s="51">
        <v>42.261669200939103</v>
      </c>
      <c r="L178" s="51">
        <v>-83.157893299999998</v>
      </c>
      <c r="O178" s="91">
        <v>42616</v>
      </c>
      <c r="Q178" s="91">
        <v>43186</v>
      </c>
      <c r="U178" s="9">
        <v>189</v>
      </c>
      <c r="AA178" s="9">
        <v>1</v>
      </c>
    </row>
    <row r="179" spans="1:27" x14ac:dyDescent="0.25">
      <c r="A179" s="9">
        <v>14129</v>
      </c>
      <c r="B179" s="76" t="s">
        <v>488</v>
      </c>
      <c r="C179" s="9">
        <v>1</v>
      </c>
      <c r="D179" s="9">
        <v>5</v>
      </c>
      <c r="E179" s="9" t="s">
        <v>133</v>
      </c>
      <c r="F179" s="51" t="s">
        <v>485</v>
      </c>
      <c r="G179" s="51" t="s">
        <v>452</v>
      </c>
      <c r="H179" s="51" t="s">
        <v>849</v>
      </c>
      <c r="I179" s="51" t="s">
        <v>1541</v>
      </c>
      <c r="J179" s="51" t="s">
        <v>487</v>
      </c>
      <c r="K179" s="51">
        <v>45.137679536154799</v>
      </c>
      <c r="L179" s="51">
        <v>-93.207614975211001</v>
      </c>
      <c r="O179" s="91">
        <v>40909</v>
      </c>
      <c r="Q179" s="91">
        <v>43096</v>
      </c>
      <c r="U179" s="9">
        <v>196</v>
      </c>
      <c r="Z179" s="9">
        <v>1</v>
      </c>
    </row>
    <row r="180" spans="1:27" x14ac:dyDescent="0.25">
      <c r="A180" s="9">
        <v>14129</v>
      </c>
      <c r="B180" s="76" t="s">
        <v>1222</v>
      </c>
      <c r="C180" s="9">
        <v>1</v>
      </c>
      <c r="D180" s="9">
        <v>5</v>
      </c>
      <c r="E180" s="9" t="s">
        <v>133</v>
      </c>
      <c r="F180" s="51" t="s">
        <v>485</v>
      </c>
      <c r="G180" s="51" t="s">
        <v>452</v>
      </c>
      <c r="H180" s="51" t="s">
        <v>849</v>
      </c>
      <c r="I180" s="51" t="s">
        <v>1223</v>
      </c>
      <c r="J180" s="51" t="s">
        <v>1224</v>
      </c>
      <c r="K180" s="51">
        <v>45.198082999999997</v>
      </c>
      <c r="L180" s="51">
        <v>-93.370915999999994</v>
      </c>
      <c r="O180" s="91">
        <v>40179</v>
      </c>
      <c r="P180" s="92">
        <v>41458.999988425923</v>
      </c>
      <c r="Q180" s="91">
        <v>41452</v>
      </c>
      <c r="U180" s="9" t="s">
        <v>1513</v>
      </c>
      <c r="AA180" s="9">
        <v>1</v>
      </c>
    </row>
    <row r="181" spans="1:27" x14ac:dyDescent="0.25">
      <c r="A181" s="9">
        <v>14129</v>
      </c>
      <c r="B181" s="76" t="s">
        <v>1225</v>
      </c>
      <c r="C181" s="9">
        <v>1</v>
      </c>
      <c r="D181" s="9">
        <v>5</v>
      </c>
      <c r="E181" s="9" t="s">
        <v>133</v>
      </c>
      <c r="F181" s="51" t="s">
        <v>1226</v>
      </c>
      <c r="G181" s="51" t="s">
        <v>1227</v>
      </c>
      <c r="I181" s="51" t="s">
        <v>1540</v>
      </c>
      <c r="J181" s="51" t="s">
        <v>1228</v>
      </c>
      <c r="K181" s="51">
        <v>47.877222000000003</v>
      </c>
      <c r="L181" s="51">
        <v>-95.012219999999999</v>
      </c>
      <c r="O181" s="91">
        <v>40695</v>
      </c>
      <c r="P181" s="92">
        <v>40908.999988425923</v>
      </c>
      <c r="Q181" s="91">
        <v>40906</v>
      </c>
      <c r="U181" s="9" t="s">
        <v>1513</v>
      </c>
      <c r="AA181" s="9">
        <v>1</v>
      </c>
    </row>
    <row r="182" spans="1:27" x14ac:dyDescent="0.25">
      <c r="A182" s="9">
        <v>14129</v>
      </c>
      <c r="B182" s="76" t="s">
        <v>1229</v>
      </c>
      <c r="C182" s="9">
        <v>1</v>
      </c>
      <c r="D182" s="9">
        <v>5</v>
      </c>
      <c r="E182" s="9" t="s">
        <v>133</v>
      </c>
      <c r="F182" s="51" t="s">
        <v>1230</v>
      </c>
      <c r="G182" s="51" t="s">
        <v>1231</v>
      </c>
      <c r="I182" s="51" t="s">
        <v>1539</v>
      </c>
      <c r="J182" s="51" t="s">
        <v>1232</v>
      </c>
      <c r="K182" s="51">
        <v>47.159942000000001</v>
      </c>
      <c r="L182" s="51">
        <v>-94.150987000000001</v>
      </c>
      <c r="O182" s="91">
        <v>40702</v>
      </c>
      <c r="P182" s="92">
        <v>40908.999988425923</v>
      </c>
      <c r="Q182" s="91">
        <v>40906</v>
      </c>
      <c r="U182" s="9" t="s">
        <v>1513</v>
      </c>
      <c r="AA182" s="9">
        <v>1</v>
      </c>
    </row>
    <row r="183" spans="1:27" x14ac:dyDescent="0.25">
      <c r="A183" s="9">
        <v>14129</v>
      </c>
      <c r="B183" s="76" t="s">
        <v>484</v>
      </c>
      <c r="C183" s="9">
        <v>1</v>
      </c>
      <c r="D183" s="9">
        <v>5</v>
      </c>
      <c r="E183" s="9" t="s">
        <v>133</v>
      </c>
      <c r="F183" s="51" t="s">
        <v>132</v>
      </c>
      <c r="G183" s="51" t="s">
        <v>452</v>
      </c>
      <c r="H183" s="51" t="s">
        <v>849</v>
      </c>
      <c r="I183" s="51" t="s">
        <v>1538</v>
      </c>
      <c r="J183" s="51" t="s">
        <v>483</v>
      </c>
      <c r="K183" s="51">
        <v>44.763230000943203</v>
      </c>
      <c r="L183" s="51">
        <v>-93.032550000000001</v>
      </c>
      <c r="O183" s="91">
        <v>40702</v>
      </c>
      <c r="Q183" s="91">
        <v>43096</v>
      </c>
      <c r="U183" s="9" t="s">
        <v>1510</v>
      </c>
      <c r="Z183" s="9">
        <v>1</v>
      </c>
    </row>
    <row r="184" spans="1:27" x14ac:dyDescent="0.25">
      <c r="A184" s="9">
        <v>14129</v>
      </c>
      <c r="B184" s="76" t="s">
        <v>484</v>
      </c>
      <c r="C184" s="9">
        <v>2</v>
      </c>
      <c r="D184" s="9">
        <v>5</v>
      </c>
      <c r="E184" s="9" t="s">
        <v>133</v>
      </c>
      <c r="F184" s="51" t="s">
        <v>132</v>
      </c>
      <c r="G184" s="51" t="s">
        <v>452</v>
      </c>
      <c r="H184" s="51" t="s">
        <v>849</v>
      </c>
      <c r="I184" s="51" t="s">
        <v>1538</v>
      </c>
      <c r="J184" s="51" t="s">
        <v>483</v>
      </c>
      <c r="K184" s="51">
        <v>44.763230000943203</v>
      </c>
      <c r="L184" s="51">
        <v>-93.032550000000001</v>
      </c>
      <c r="O184" s="91">
        <v>42552</v>
      </c>
      <c r="Q184" s="91">
        <v>43096</v>
      </c>
      <c r="U184" s="9">
        <v>196</v>
      </c>
      <c r="Z184" s="9">
        <v>1</v>
      </c>
    </row>
    <row r="185" spans="1:27" x14ac:dyDescent="0.25">
      <c r="A185" s="9">
        <v>14129</v>
      </c>
      <c r="B185" s="76" t="s">
        <v>1537</v>
      </c>
      <c r="C185" s="9">
        <v>1</v>
      </c>
      <c r="D185" s="9">
        <v>5</v>
      </c>
      <c r="E185" s="9" t="s">
        <v>133</v>
      </c>
      <c r="F185" s="51" t="s">
        <v>132</v>
      </c>
      <c r="G185" s="51" t="s">
        <v>452</v>
      </c>
      <c r="H185" s="51" t="s">
        <v>849</v>
      </c>
      <c r="I185" s="51" t="s">
        <v>1536</v>
      </c>
      <c r="J185" s="51" t="s">
        <v>1535</v>
      </c>
      <c r="K185" s="51">
        <v>44.775530000943199</v>
      </c>
      <c r="L185" s="51">
        <v>-93.062989999999999</v>
      </c>
      <c r="O185" s="91">
        <v>42736</v>
      </c>
      <c r="Q185" s="91">
        <v>43096</v>
      </c>
      <c r="U185" s="9">
        <v>196</v>
      </c>
      <c r="Z185" s="9">
        <v>1</v>
      </c>
    </row>
    <row r="186" spans="1:27" x14ac:dyDescent="0.25">
      <c r="A186" s="9">
        <v>14129</v>
      </c>
      <c r="B186" s="76" t="s">
        <v>481</v>
      </c>
      <c r="C186" s="9">
        <v>1</v>
      </c>
      <c r="D186" s="9">
        <v>5</v>
      </c>
      <c r="E186" s="9" t="s">
        <v>133</v>
      </c>
      <c r="F186" s="51" t="s">
        <v>132</v>
      </c>
      <c r="G186" s="51" t="s">
        <v>452</v>
      </c>
      <c r="H186" s="51" t="s">
        <v>849</v>
      </c>
      <c r="I186" s="51" t="s">
        <v>479</v>
      </c>
      <c r="J186" s="51" t="s">
        <v>480</v>
      </c>
      <c r="K186" s="51">
        <v>44.834310000943198</v>
      </c>
      <c r="L186" s="51">
        <v>-93.116219999999998</v>
      </c>
      <c r="M186" s="9" t="s">
        <v>1404</v>
      </c>
      <c r="N186" s="9" t="s">
        <v>896</v>
      </c>
      <c r="O186" s="91">
        <v>40179</v>
      </c>
      <c r="Q186" s="91">
        <v>43096</v>
      </c>
      <c r="U186" s="9" t="s">
        <v>1515</v>
      </c>
      <c r="Z186" s="9">
        <v>1</v>
      </c>
    </row>
    <row r="187" spans="1:27" x14ac:dyDescent="0.25">
      <c r="A187" s="9">
        <v>14129</v>
      </c>
      <c r="B187" s="76" t="s">
        <v>481</v>
      </c>
      <c r="C187" s="9">
        <v>2</v>
      </c>
      <c r="D187" s="9">
        <v>5</v>
      </c>
      <c r="E187" s="9" t="s">
        <v>133</v>
      </c>
      <c r="F187" s="51" t="s">
        <v>132</v>
      </c>
      <c r="G187" s="51" t="s">
        <v>452</v>
      </c>
      <c r="H187" s="51" t="s">
        <v>849</v>
      </c>
      <c r="I187" s="51" t="s">
        <v>479</v>
      </c>
      <c r="J187" s="51" t="s">
        <v>480</v>
      </c>
      <c r="K187" s="51">
        <v>44.834310000943198</v>
      </c>
      <c r="L187" s="51">
        <v>-93.116219999999998</v>
      </c>
      <c r="M187" s="9" t="s">
        <v>1404</v>
      </c>
      <c r="N187" s="9" t="s">
        <v>896</v>
      </c>
      <c r="O187" s="91">
        <v>40179</v>
      </c>
      <c r="Q187" s="91">
        <v>43096</v>
      </c>
      <c r="U187" s="9" t="s">
        <v>1510</v>
      </c>
      <c r="Z187" s="9">
        <v>1</v>
      </c>
    </row>
    <row r="188" spans="1:27" x14ac:dyDescent="0.25">
      <c r="A188" s="9">
        <v>14129</v>
      </c>
      <c r="B188" s="76" t="s">
        <v>478</v>
      </c>
      <c r="C188" s="9">
        <v>1</v>
      </c>
      <c r="D188" s="9">
        <v>5</v>
      </c>
      <c r="E188" s="9" t="s">
        <v>133</v>
      </c>
      <c r="F188" s="51" t="s">
        <v>132</v>
      </c>
      <c r="G188" s="51" t="s">
        <v>452</v>
      </c>
      <c r="H188" s="51" t="s">
        <v>849</v>
      </c>
      <c r="I188" s="51" t="s">
        <v>476</v>
      </c>
      <c r="J188" s="51" t="s">
        <v>477</v>
      </c>
      <c r="K188" s="51">
        <v>44.738460000943199</v>
      </c>
      <c r="L188" s="51">
        <v>-93.237250000000003</v>
      </c>
      <c r="O188" s="91">
        <v>40702</v>
      </c>
      <c r="Q188" s="91">
        <v>43096</v>
      </c>
      <c r="U188" s="9" t="s">
        <v>1515</v>
      </c>
      <c r="Z188" s="9">
        <v>1</v>
      </c>
    </row>
    <row r="189" spans="1:27" x14ac:dyDescent="0.25">
      <c r="A189" s="9">
        <v>14129</v>
      </c>
      <c r="B189" s="76" t="s">
        <v>799</v>
      </c>
      <c r="C189" s="9">
        <v>1</v>
      </c>
      <c r="D189" s="9">
        <v>5</v>
      </c>
      <c r="E189" s="9" t="s">
        <v>133</v>
      </c>
      <c r="F189" s="51" t="s">
        <v>470</v>
      </c>
      <c r="G189" s="51" t="s">
        <v>452</v>
      </c>
      <c r="H189" s="51" t="s">
        <v>849</v>
      </c>
      <c r="I189" s="51" t="s">
        <v>991</v>
      </c>
      <c r="J189" s="51" t="s">
        <v>801</v>
      </c>
      <c r="K189" s="51">
        <v>45.012102000943202</v>
      </c>
      <c r="L189" s="51">
        <v>-93.276698999999994</v>
      </c>
      <c r="O189" s="91">
        <v>41913</v>
      </c>
      <c r="Q189" s="91">
        <v>43096</v>
      </c>
      <c r="U189" s="9">
        <v>196</v>
      </c>
      <c r="AA189" s="9">
        <v>1</v>
      </c>
    </row>
    <row r="190" spans="1:27" x14ac:dyDescent="0.25">
      <c r="A190" s="9">
        <v>14129</v>
      </c>
      <c r="B190" s="76" t="s">
        <v>850</v>
      </c>
      <c r="C190" s="9">
        <v>1</v>
      </c>
      <c r="D190" s="9">
        <v>5</v>
      </c>
      <c r="E190" s="9" t="s">
        <v>133</v>
      </c>
      <c r="F190" s="51" t="s">
        <v>470</v>
      </c>
      <c r="G190" s="51" t="s">
        <v>452</v>
      </c>
      <c r="H190" s="51" t="s">
        <v>849</v>
      </c>
      <c r="I190" s="51" t="s">
        <v>800</v>
      </c>
      <c r="J190" s="51" t="s">
        <v>851</v>
      </c>
      <c r="K190" s="51">
        <v>45.008297000943202</v>
      </c>
      <c r="L190" s="51">
        <v>-93.277040999999997</v>
      </c>
      <c r="O190" s="91">
        <v>42156</v>
      </c>
      <c r="Q190" s="91">
        <v>43096</v>
      </c>
      <c r="U190" s="9">
        <v>196</v>
      </c>
      <c r="AA190" s="9">
        <v>1</v>
      </c>
    </row>
    <row r="191" spans="1:27" x14ac:dyDescent="0.25">
      <c r="A191" s="9">
        <v>14129</v>
      </c>
      <c r="B191" s="76" t="s">
        <v>769</v>
      </c>
      <c r="C191" s="9">
        <v>1</v>
      </c>
      <c r="D191" s="9">
        <v>5</v>
      </c>
      <c r="E191" s="9" t="s">
        <v>133</v>
      </c>
      <c r="F191" s="51" t="s">
        <v>470</v>
      </c>
      <c r="G191" s="51" t="s">
        <v>452</v>
      </c>
      <c r="H191" s="51" t="s">
        <v>849</v>
      </c>
      <c r="I191" s="51" t="s">
        <v>990</v>
      </c>
      <c r="J191" s="51" t="s">
        <v>770</v>
      </c>
      <c r="K191" s="51">
        <v>44.965242000943199</v>
      </c>
      <c r="L191" s="51">
        <v>-93.254759000000007</v>
      </c>
      <c r="O191" s="91">
        <v>41548</v>
      </c>
      <c r="Q191" s="91">
        <v>43096</v>
      </c>
      <c r="U191" s="9">
        <v>196</v>
      </c>
      <c r="Z191" s="9">
        <v>1</v>
      </c>
    </row>
    <row r="192" spans="1:27" x14ac:dyDescent="0.25">
      <c r="A192" s="9">
        <v>14129</v>
      </c>
      <c r="B192" s="76" t="s">
        <v>475</v>
      </c>
      <c r="C192" s="9">
        <v>1</v>
      </c>
      <c r="D192" s="9">
        <v>5</v>
      </c>
      <c r="E192" s="9" t="s">
        <v>133</v>
      </c>
      <c r="F192" s="51" t="s">
        <v>470</v>
      </c>
      <c r="G192" s="51" t="s">
        <v>452</v>
      </c>
      <c r="H192" s="51" t="s">
        <v>849</v>
      </c>
      <c r="I192" s="51" t="s">
        <v>1534</v>
      </c>
      <c r="J192" s="51" t="s">
        <v>474</v>
      </c>
      <c r="K192" s="51">
        <v>44.953660000943202</v>
      </c>
      <c r="L192" s="51">
        <v>-93.258210000000005</v>
      </c>
      <c r="O192" s="91">
        <v>40702</v>
      </c>
      <c r="Q192" s="91">
        <v>43096</v>
      </c>
      <c r="U192" s="9" t="s">
        <v>1515</v>
      </c>
      <c r="Z192" s="9">
        <v>1</v>
      </c>
    </row>
    <row r="193" spans="1:27" x14ac:dyDescent="0.25">
      <c r="A193" s="9">
        <v>14129</v>
      </c>
      <c r="B193" s="76" t="s">
        <v>472</v>
      </c>
      <c r="C193" s="9">
        <v>1</v>
      </c>
      <c r="D193" s="9">
        <v>5</v>
      </c>
      <c r="E193" s="9" t="s">
        <v>133</v>
      </c>
      <c r="F193" s="51" t="s">
        <v>470</v>
      </c>
      <c r="G193" s="51" t="s">
        <v>452</v>
      </c>
      <c r="H193" s="51" t="s">
        <v>849</v>
      </c>
      <c r="I193" s="51" t="s">
        <v>988</v>
      </c>
      <c r="J193" s="51" t="s">
        <v>471</v>
      </c>
      <c r="K193" s="51">
        <v>44.9794400009432</v>
      </c>
      <c r="L193" s="51">
        <v>-93.266130000000004</v>
      </c>
      <c r="O193" s="91">
        <v>40702</v>
      </c>
      <c r="Q193" s="91">
        <v>43096</v>
      </c>
      <c r="U193" s="9" t="s">
        <v>1515</v>
      </c>
      <c r="Z193" s="9">
        <v>1</v>
      </c>
    </row>
    <row r="194" spans="1:27" x14ac:dyDescent="0.25">
      <c r="A194" s="9">
        <v>14129</v>
      </c>
      <c r="B194" s="76" t="s">
        <v>469</v>
      </c>
      <c r="C194" s="9">
        <v>1</v>
      </c>
      <c r="D194" s="9">
        <v>5</v>
      </c>
      <c r="E194" s="9" t="s">
        <v>133</v>
      </c>
      <c r="F194" s="51" t="s">
        <v>470</v>
      </c>
      <c r="G194" s="51" t="s">
        <v>452</v>
      </c>
      <c r="H194" s="51" t="s">
        <v>849</v>
      </c>
      <c r="I194" s="51" t="s">
        <v>1533</v>
      </c>
      <c r="J194" s="51" t="s">
        <v>468</v>
      </c>
      <c r="K194" s="51">
        <v>45.039720000943198</v>
      </c>
      <c r="L194" s="51">
        <v>-93.298739999999995</v>
      </c>
      <c r="O194" s="91">
        <v>40702</v>
      </c>
      <c r="Q194" s="91">
        <v>43096</v>
      </c>
      <c r="U194" s="9" t="s">
        <v>1515</v>
      </c>
      <c r="Z194" s="9">
        <v>1</v>
      </c>
    </row>
    <row r="195" spans="1:27" x14ac:dyDescent="0.25">
      <c r="A195" s="9">
        <v>14129</v>
      </c>
      <c r="B195" s="76" t="s">
        <v>1233</v>
      </c>
      <c r="C195" s="9">
        <v>1</v>
      </c>
      <c r="D195" s="9">
        <v>5</v>
      </c>
      <c r="E195" s="9" t="s">
        <v>133</v>
      </c>
      <c r="F195" s="51" t="s">
        <v>470</v>
      </c>
      <c r="G195" s="51" t="s">
        <v>452</v>
      </c>
      <c r="H195" s="51" t="s">
        <v>849</v>
      </c>
      <c r="I195" s="51" t="s">
        <v>1532</v>
      </c>
      <c r="J195" s="51" t="s">
        <v>1234</v>
      </c>
      <c r="K195" s="51">
        <v>44.958089999999999</v>
      </c>
      <c r="L195" s="51">
        <v>-93.248909999999995</v>
      </c>
      <c r="O195" s="91">
        <v>41548</v>
      </c>
      <c r="P195" s="92">
        <v>41639.999988425923</v>
      </c>
      <c r="Q195" s="91">
        <v>41638</v>
      </c>
      <c r="U195" s="9">
        <v>196</v>
      </c>
      <c r="AA195" s="9">
        <v>1</v>
      </c>
    </row>
    <row r="196" spans="1:27" x14ac:dyDescent="0.25">
      <c r="A196" s="9">
        <v>14129</v>
      </c>
      <c r="B196" s="76" t="s">
        <v>792</v>
      </c>
      <c r="C196" s="9">
        <v>1</v>
      </c>
      <c r="D196" s="9">
        <v>5</v>
      </c>
      <c r="E196" s="9" t="s">
        <v>133</v>
      </c>
      <c r="F196" s="51" t="s">
        <v>470</v>
      </c>
      <c r="G196" s="51" t="s">
        <v>452</v>
      </c>
      <c r="H196" s="51" t="s">
        <v>849</v>
      </c>
      <c r="I196" s="51" t="s">
        <v>1531</v>
      </c>
      <c r="J196" s="51" t="s">
        <v>793</v>
      </c>
      <c r="K196" s="51">
        <v>44.952080000000002</v>
      </c>
      <c r="L196" s="51">
        <v>-93.244280000000003</v>
      </c>
      <c r="O196" s="91">
        <v>41835</v>
      </c>
      <c r="P196" s="92">
        <v>41945.999988425923</v>
      </c>
      <c r="Q196" s="91">
        <v>41944</v>
      </c>
      <c r="U196" s="9">
        <v>196</v>
      </c>
      <c r="AA196" s="9">
        <v>1</v>
      </c>
    </row>
    <row r="197" spans="1:27" x14ac:dyDescent="0.25">
      <c r="A197" s="9">
        <v>14129</v>
      </c>
      <c r="B197" s="76" t="s">
        <v>794</v>
      </c>
      <c r="C197" s="9">
        <v>1</v>
      </c>
      <c r="D197" s="9">
        <v>5</v>
      </c>
      <c r="E197" s="9" t="s">
        <v>133</v>
      </c>
      <c r="F197" s="51" t="s">
        <v>470</v>
      </c>
      <c r="G197" s="51" t="s">
        <v>452</v>
      </c>
      <c r="H197" s="51" t="s">
        <v>849</v>
      </c>
      <c r="I197" s="51" t="s">
        <v>1530</v>
      </c>
      <c r="J197" s="51" t="s">
        <v>795</v>
      </c>
      <c r="K197" s="51">
        <v>44.981392999999997</v>
      </c>
      <c r="L197" s="51">
        <v>-93.300702999999999</v>
      </c>
      <c r="O197" s="91">
        <v>41913</v>
      </c>
      <c r="P197" s="92">
        <v>42004.999988425923</v>
      </c>
      <c r="Q197" s="91">
        <v>42004</v>
      </c>
      <c r="U197" s="9">
        <v>196</v>
      </c>
      <c r="AA197" s="9">
        <v>1</v>
      </c>
    </row>
    <row r="198" spans="1:27" x14ac:dyDescent="0.25">
      <c r="A198" s="9">
        <v>14129</v>
      </c>
      <c r="B198" s="76" t="s">
        <v>852</v>
      </c>
      <c r="C198" s="9">
        <v>1</v>
      </c>
      <c r="D198" s="9">
        <v>5</v>
      </c>
      <c r="E198" s="9" t="s">
        <v>133</v>
      </c>
      <c r="F198" s="51" t="s">
        <v>470</v>
      </c>
      <c r="G198" s="51" t="s">
        <v>452</v>
      </c>
      <c r="H198" s="51" t="s">
        <v>849</v>
      </c>
      <c r="I198" s="51" t="s">
        <v>1529</v>
      </c>
      <c r="J198" s="51" t="s">
        <v>853</v>
      </c>
      <c r="K198" s="51">
        <v>44.946340999999997</v>
      </c>
      <c r="L198" s="51">
        <v>-93.277353000000005</v>
      </c>
      <c r="O198" s="91">
        <v>42005</v>
      </c>
      <c r="P198" s="92">
        <v>42094.999988425923</v>
      </c>
      <c r="Q198" s="91">
        <v>42094</v>
      </c>
      <c r="U198" s="9">
        <v>196</v>
      </c>
      <c r="AA198" s="9">
        <v>1</v>
      </c>
    </row>
    <row r="199" spans="1:27" x14ac:dyDescent="0.25">
      <c r="A199" s="9">
        <v>14129</v>
      </c>
      <c r="B199" s="76" t="s">
        <v>1528</v>
      </c>
      <c r="C199" s="9">
        <v>1</v>
      </c>
      <c r="D199" s="9">
        <v>5</v>
      </c>
      <c r="E199" s="9" t="s">
        <v>133</v>
      </c>
      <c r="F199" s="51" t="s">
        <v>470</v>
      </c>
      <c r="G199" s="51" t="s">
        <v>452</v>
      </c>
      <c r="H199" s="51" t="s">
        <v>849</v>
      </c>
      <c r="I199" s="51" t="s">
        <v>1527</v>
      </c>
      <c r="J199" s="51" t="s">
        <v>1526</v>
      </c>
      <c r="K199" s="51">
        <v>45.0136110009432</v>
      </c>
      <c r="L199" s="51">
        <v>-93.272048999999996</v>
      </c>
      <c r="O199" s="91">
        <v>42736</v>
      </c>
      <c r="Q199" s="91">
        <v>43096</v>
      </c>
      <c r="U199" s="9">
        <v>196</v>
      </c>
      <c r="AA199" s="9">
        <v>1</v>
      </c>
    </row>
    <row r="200" spans="1:27" x14ac:dyDescent="0.25">
      <c r="A200" s="9">
        <v>14129</v>
      </c>
      <c r="B200" s="76" t="s">
        <v>1235</v>
      </c>
      <c r="C200" s="9">
        <v>1</v>
      </c>
      <c r="D200" s="9">
        <v>5</v>
      </c>
      <c r="E200" s="9" t="s">
        <v>133</v>
      </c>
      <c r="F200" s="51" t="s">
        <v>1236</v>
      </c>
      <c r="G200" s="51" t="s">
        <v>452</v>
      </c>
      <c r="H200" s="51" t="s">
        <v>849</v>
      </c>
      <c r="I200" s="51" t="s">
        <v>1237</v>
      </c>
      <c r="J200" s="51" t="s">
        <v>1238</v>
      </c>
      <c r="K200" s="51">
        <v>46.205300000942302</v>
      </c>
      <c r="L200" s="51">
        <v>-93.759450000000001</v>
      </c>
      <c r="O200" s="91">
        <v>40909</v>
      </c>
      <c r="P200" s="92">
        <v>41274.999988425923</v>
      </c>
      <c r="Q200" s="91">
        <v>41272</v>
      </c>
      <c r="U200" s="9" t="s">
        <v>1525</v>
      </c>
      <c r="AA200" s="9">
        <v>1</v>
      </c>
    </row>
    <row r="201" spans="1:27" x14ac:dyDescent="0.25">
      <c r="A201" s="9">
        <v>14129</v>
      </c>
      <c r="B201" s="76" t="s">
        <v>997</v>
      </c>
      <c r="C201" s="9">
        <v>1</v>
      </c>
      <c r="D201" s="9">
        <v>5</v>
      </c>
      <c r="E201" s="9" t="s">
        <v>133</v>
      </c>
      <c r="F201" s="51" t="s">
        <v>466</v>
      </c>
      <c r="G201" s="51" t="s">
        <v>452</v>
      </c>
      <c r="H201" s="51" t="s">
        <v>849</v>
      </c>
      <c r="I201" s="51" t="s">
        <v>999</v>
      </c>
      <c r="J201" s="51" t="s">
        <v>998</v>
      </c>
      <c r="K201" s="51">
        <v>44.926752999999998</v>
      </c>
      <c r="L201" s="51">
        <v>-93.059291999999999</v>
      </c>
      <c r="O201" s="91">
        <v>42370</v>
      </c>
      <c r="P201" s="92">
        <v>42735.999988425923</v>
      </c>
      <c r="Q201" s="91">
        <v>42730</v>
      </c>
      <c r="U201" s="9">
        <v>196</v>
      </c>
      <c r="AA201" s="9">
        <v>1</v>
      </c>
    </row>
    <row r="202" spans="1:27" x14ac:dyDescent="0.25">
      <c r="A202" s="9">
        <v>14129</v>
      </c>
      <c r="B202" s="76" t="s">
        <v>465</v>
      </c>
      <c r="C202" s="9">
        <v>1</v>
      </c>
      <c r="D202" s="9">
        <v>5</v>
      </c>
      <c r="E202" s="9" t="s">
        <v>133</v>
      </c>
      <c r="F202" s="51" t="s">
        <v>466</v>
      </c>
      <c r="G202" s="51" t="s">
        <v>452</v>
      </c>
      <c r="H202" s="51" t="s">
        <v>849</v>
      </c>
      <c r="I202" s="51" t="s">
        <v>1524</v>
      </c>
      <c r="J202" s="51" t="s">
        <v>464</v>
      </c>
      <c r="K202" s="51">
        <v>44.959390000943202</v>
      </c>
      <c r="L202" s="51">
        <v>-93.035870000000003</v>
      </c>
      <c r="O202" s="91">
        <v>40702</v>
      </c>
      <c r="Q202" s="91">
        <v>43096</v>
      </c>
      <c r="U202" s="9" t="s">
        <v>1515</v>
      </c>
      <c r="Z202" s="9">
        <v>1</v>
      </c>
    </row>
    <row r="203" spans="1:27" x14ac:dyDescent="0.25">
      <c r="A203" s="9">
        <v>14129</v>
      </c>
      <c r="B203" s="76" t="s">
        <v>788</v>
      </c>
      <c r="C203" s="9">
        <v>1</v>
      </c>
      <c r="D203" s="9">
        <v>5</v>
      </c>
      <c r="E203" s="9" t="s">
        <v>133</v>
      </c>
      <c r="F203" s="51" t="s">
        <v>466</v>
      </c>
      <c r="G203" s="51" t="s">
        <v>452</v>
      </c>
      <c r="H203" s="51" t="s">
        <v>849</v>
      </c>
      <c r="I203" s="51" t="s">
        <v>1523</v>
      </c>
      <c r="J203" s="51" t="s">
        <v>789</v>
      </c>
      <c r="K203" s="51">
        <v>44.957262999999998</v>
      </c>
      <c r="L203" s="51">
        <v>-93.126951000000005</v>
      </c>
      <c r="O203" s="91">
        <v>41640</v>
      </c>
      <c r="P203" s="92">
        <v>41729.999988425923</v>
      </c>
      <c r="Q203" s="91">
        <v>41728</v>
      </c>
      <c r="U203" s="9">
        <v>196</v>
      </c>
      <c r="AA203" s="9">
        <v>1</v>
      </c>
    </row>
    <row r="204" spans="1:27" x14ac:dyDescent="0.25">
      <c r="A204" s="9">
        <v>14129</v>
      </c>
      <c r="B204" s="76" t="s">
        <v>790</v>
      </c>
      <c r="C204" s="9">
        <v>1</v>
      </c>
      <c r="D204" s="9">
        <v>5</v>
      </c>
      <c r="E204" s="9" t="s">
        <v>133</v>
      </c>
      <c r="F204" s="51" t="s">
        <v>466</v>
      </c>
      <c r="G204" s="51" t="s">
        <v>452</v>
      </c>
      <c r="H204" s="51" t="s">
        <v>849</v>
      </c>
      <c r="I204" s="51" t="s">
        <v>1522</v>
      </c>
      <c r="J204" s="51" t="s">
        <v>791</v>
      </c>
      <c r="K204" s="51">
        <v>44.927318</v>
      </c>
      <c r="L204" s="51">
        <v>-93.067533999999995</v>
      </c>
      <c r="O204" s="91">
        <v>41730</v>
      </c>
      <c r="P204" s="92">
        <v>41820.999988425923</v>
      </c>
      <c r="Q204" s="91">
        <v>41812</v>
      </c>
      <c r="U204" s="9">
        <v>196</v>
      </c>
      <c r="AA204" s="9">
        <v>1</v>
      </c>
    </row>
    <row r="205" spans="1:27" x14ac:dyDescent="0.25">
      <c r="A205" s="9">
        <v>14129</v>
      </c>
      <c r="B205" s="76" t="s">
        <v>854</v>
      </c>
      <c r="C205" s="9">
        <v>1</v>
      </c>
      <c r="D205" s="9">
        <v>5</v>
      </c>
      <c r="E205" s="9" t="s">
        <v>133</v>
      </c>
      <c r="F205" s="51" t="s">
        <v>466</v>
      </c>
      <c r="G205" s="51" t="s">
        <v>452</v>
      </c>
      <c r="H205" s="51" t="s">
        <v>849</v>
      </c>
      <c r="I205" s="51" t="s">
        <v>1521</v>
      </c>
      <c r="J205" s="51" t="s">
        <v>855</v>
      </c>
      <c r="K205" s="51">
        <v>44.971539</v>
      </c>
      <c r="L205" s="51">
        <v>-93.082983999999996</v>
      </c>
      <c r="O205" s="91">
        <v>42095</v>
      </c>
      <c r="P205" s="92">
        <v>42185.999988425923</v>
      </c>
      <c r="Q205" s="91">
        <v>42184</v>
      </c>
      <c r="U205" s="9">
        <v>196</v>
      </c>
      <c r="AA205" s="9">
        <v>1</v>
      </c>
    </row>
    <row r="206" spans="1:27" x14ac:dyDescent="0.25">
      <c r="A206" s="9">
        <v>14129</v>
      </c>
      <c r="B206" s="76" t="s">
        <v>995</v>
      </c>
      <c r="C206" s="9">
        <v>1</v>
      </c>
      <c r="D206" s="9">
        <v>5</v>
      </c>
      <c r="E206" s="9" t="s">
        <v>133</v>
      </c>
      <c r="F206" s="51" t="s">
        <v>466</v>
      </c>
      <c r="G206" s="51" t="s">
        <v>452</v>
      </c>
      <c r="H206" s="51" t="s">
        <v>849</v>
      </c>
      <c r="I206" s="51" t="s">
        <v>1520</v>
      </c>
      <c r="J206" s="51" t="s">
        <v>996</v>
      </c>
      <c r="K206" s="51">
        <v>44.973095999999998</v>
      </c>
      <c r="L206" s="51">
        <v>-93.199878999999996</v>
      </c>
      <c r="O206" s="91">
        <v>42370</v>
      </c>
      <c r="P206" s="92">
        <v>42735.999988425923</v>
      </c>
      <c r="Q206" s="91">
        <v>42730</v>
      </c>
      <c r="U206" s="9">
        <v>196</v>
      </c>
      <c r="AA206" s="9">
        <v>1</v>
      </c>
    </row>
    <row r="207" spans="1:27" x14ac:dyDescent="0.25">
      <c r="A207" s="9">
        <v>14129</v>
      </c>
      <c r="B207" s="76" t="s">
        <v>462</v>
      </c>
      <c r="C207" s="9">
        <v>1</v>
      </c>
      <c r="D207" s="9">
        <v>5</v>
      </c>
      <c r="E207" s="9" t="s">
        <v>133</v>
      </c>
      <c r="F207" s="51" t="s">
        <v>460</v>
      </c>
      <c r="G207" s="51" t="s">
        <v>459</v>
      </c>
      <c r="I207" s="51" t="s">
        <v>1519</v>
      </c>
      <c r="J207" s="51" t="s">
        <v>461</v>
      </c>
      <c r="K207" s="51">
        <v>47.523355000939397</v>
      </c>
      <c r="L207" s="51">
        <v>-92.536304999999999</v>
      </c>
      <c r="O207" s="91">
        <v>40702</v>
      </c>
      <c r="Q207" s="91">
        <v>43096</v>
      </c>
      <c r="U207" s="9" t="s">
        <v>1510</v>
      </c>
      <c r="Z207" s="9">
        <v>1</v>
      </c>
    </row>
    <row r="208" spans="1:27" x14ac:dyDescent="0.25">
      <c r="A208" s="9">
        <v>14129</v>
      </c>
      <c r="B208" s="76" t="s">
        <v>856</v>
      </c>
      <c r="C208" s="9">
        <v>1</v>
      </c>
      <c r="D208" s="9">
        <v>5</v>
      </c>
      <c r="E208" s="9" t="s">
        <v>133</v>
      </c>
      <c r="F208" s="51" t="s">
        <v>460</v>
      </c>
      <c r="G208" s="51" t="s">
        <v>459</v>
      </c>
      <c r="I208" s="51" t="s">
        <v>1518</v>
      </c>
      <c r="J208" s="51" t="s">
        <v>857</v>
      </c>
      <c r="K208" s="51">
        <v>46.7710700009413</v>
      </c>
      <c r="L208" s="51">
        <v>-92.117320000000007</v>
      </c>
      <c r="O208" s="91">
        <v>42186</v>
      </c>
      <c r="Q208" s="91">
        <v>43096</v>
      </c>
      <c r="U208" s="9">
        <v>196</v>
      </c>
      <c r="Z208" s="9">
        <v>1</v>
      </c>
    </row>
    <row r="209" spans="1:32" x14ac:dyDescent="0.25">
      <c r="A209" s="9">
        <v>14129</v>
      </c>
      <c r="B209" s="76" t="s">
        <v>858</v>
      </c>
      <c r="C209" s="9">
        <v>1</v>
      </c>
      <c r="D209" s="9">
        <v>5</v>
      </c>
      <c r="E209" s="9" t="s">
        <v>133</v>
      </c>
      <c r="F209" s="51" t="s">
        <v>460</v>
      </c>
      <c r="G209" s="51" t="s">
        <v>459</v>
      </c>
      <c r="I209" s="51" t="s">
        <v>1517</v>
      </c>
      <c r="J209" s="51" t="s">
        <v>859</v>
      </c>
      <c r="K209" s="51">
        <v>46.743657153172698</v>
      </c>
      <c r="L209" s="51">
        <v>-92.1659975412759</v>
      </c>
      <c r="O209" s="91">
        <v>42186</v>
      </c>
      <c r="P209" s="92">
        <v>42369.999988425923</v>
      </c>
      <c r="Q209" s="91">
        <v>42364</v>
      </c>
      <c r="U209" s="9">
        <v>196</v>
      </c>
      <c r="Z209" s="9">
        <v>1</v>
      </c>
    </row>
    <row r="210" spans="1:32" x14ac:dyDescent="0.25">
      <c r="A210" s="9">
        <v>14129</v>
      </c>
      <c r="B210" s="76" t="s">
        <v>458</v>
      </c>
      <c r="C210" s="9">
        <v>1</v>
      </c>
      <c r="D210" s="9">
        <v>5</v>
      </c>
      <c r="E210" s="9" t="s">
        <v>133</v>
      </c>
      <c r="F210" s="51" t="s">
        <v>460</v>
      </c>
      <c r="G210" s="51" t="s">
        <v>459</v>
      </c>
      <c r="I210" s="51" t="s">
        <v>1516</v>
      </c>
      <c r="J210" s="51" t="s">
        <v>457</v>
      </c>
      <c r="K210" s="51">
        <v>46.729380000941397</v>
      </c>
      <c r="L210" s="51">
        <v>-92.159980000000004</v>
      </c>
      <c r="O210" s="91">
        <v>40702</v>
      </c>
      <c r="Q210" s="91">
        <v>43096</v>
      </c>
      <c r="U210" s="9" t="s">
        <v>1515</v>
      </c>
      <c r="Z210" s="9">
        <v>1</v>
      </c>
    </row>
    <row r="211" spans="1:32" x14ac:dyDescent="0.25">
      <c r="A211" s="9">
        <v>14129</v>
      </c>
      <c r="B211" s="76" t="s">
        <v>458</v>
      </c>
      <c r="C211" s="9">
        <v>2</v>
      </c>
      <c r="D211" s="9">
        <v>5</v>
      </c>
      <c r="E211" s="9" t="s">
        <v>133</v>
      </c>
      <c r="F211" s="51" t="s">
        <v>460</v>
      </c>
      <c r="G211" s="51" t="s">
        <v>459</v>
      </c>
      <c r="I211" s="51" t="s">
        <v>1516</v>
      </c>
      <c r="J211" s="51" t="s">
        <v>457</v>
      </c>
      <c r="K211" s="51">
        <v>46.729380000941397</v>
      </c>
      <c r="L211" s="51">
        <v>-92.159980000000004</v>
      </c>
      <c r="O211" s="91">
        <v>40702</v>
      </c>
      <c r="Q211" s="91">
        <v>43096</v>
      </c>
      <c r="U211" s="9" t="s">
        <v>1515</v>
      </c>
      <c r="Z211" s="9">
        <v>1</v>
      </c>
    </row>
    <row r="212" spans="1:32" x14ac:dyDescent="0.25">
      <c r="A212" s="9">
        <v>14129</v>
      </c>
      <c r="B212" s="76" t="s">
        <v>1239</v>
      </c>
      <c r="C212" s="9">
        <v>1</v>
      </c>
      <c r="D212" s="9">
        <v>5</v>
      </c>
      <c r="E212" s="9" t="s">
        <v>133</v>
      </c>
      <c r="F212" s="51" t="s">
        <v>1240</v>
      </c>
      <c r="G212" s="51" t="s">
        <v>1241</v>
      </c>
      <c r="H212" s="51" t="s">
        <v>849</v>
      </c>
      <c r="I212" s="51" t="s">
        <v>1514</v>
      </c>
      <c r="J212" s="51" t="s">
        <v>1242</v>
      </c>
      <c r="K212" s="51">
        <v>45.564636999999998</v>
      </c>
      <c r="L212" s="51">
        <v>-94.226344999999995</v>
      </c>
      <c r="O212" s="91">
        <v>40179</v>
      </c>
      <c r="P212" s="92">
        <v>41458.999988425923</v>
      </c>
      <c r="Q212" s="91">
        <v>41452</v>
      </c>
      <c r="U212" s="9" t="s">
        <v>1513</v>
      </c>
      <c r="AA212" s="9">
        <v>1</v>
      </c>
    </row>
    <row r="213" spans="1:32" x14ac:dyDescent="0.25">
      <c r="A213" s="9">
        <v>14129</v>
      </c>
      <c r="B213" s="76" t="s">
        <v>455</v>
      </c>
      <c r="C213" s="9">
        <v>1</v>
      </c>
      <c r="D213" s="9">
        <v>5</v>
      </c>
      <c r="E213" s="9" t="s">
        <v>133</v>
      </c>
      <c r="F213" s="51" t="s">
        <v>82</v>
      </c>
      <c r="G213" s="51" t="s">
        <v>452</v>
      </c>
      <c r="H213" s="51" t="s">
        <v>849</v>
      </c>
      <c r="I213" s="51" t="s">
        <v>1512</v>
      </c>
      <c r="J213" s="51" t="s">
        <v>454</v>
      </c>
      <c r="K213" s="51">
        <v>44.857110000943202</v>
      </c>
      <c r="L213" s="51">
        <v>-93.003519999999995</v>
      </c>
      <c r="O213" s="91">
        <v>40544</v>
      </c>
      <c r="Q213" s="91">
        <v>43096</v>
      </c>
      <c r="U213" s="9" t="s">
        <v>1510</v>
      </c>
      <c r="Z213" s="9">
        <v>1</v>
      </c>
    </row>
    <row r="214" spans="1:32" x14ac:dyDescent="0.25">
      <c r="A214" s="9">
        <v>14129</v>
      </c>
      <c r="B214" s="76" t="s">
        <v>451</v>
      </c>
      <c r="C214" s="9">
        <v>1</v>
      </c>
      <c r="D214" s="9">
        <v>5</v>
      </c>
      <c r="E214" s="9" t="s">
        <v>133</v>
      </c>
      <c r="F214" s="51" t="s">
        <v>82</v>
      </c>
      <c r="G214" s="51" t="s">
        <v>452</v>
      </c>
      <c r="H214" s="51" t="s">
        <v>849</v>
      </c>
      <c r="I214" s="51" t="s">
        <v>1511</v>
      </c>
      <c r="J214" s="51" t="s">
        <v>450</v>
      </c>
      <c r="K214" s="51">
        <v>45.027980000943202</v>
      </c>
      <c r="L214" s="51">
        <v>-92.774150000000006</v>
      </c>
      <c r="O214" s="91">
        <v>40544</v>
      </c>
      <c r="Q214" s="91">
        <v>43096</v>
      </c>
      <c r="U214" s="9" t="s">
        <v>1510</v>
      </c>
      <c r="Z214" s="9">
        <v>1</v>
      </c>
    </row>
    <row r="215" spans="1:32" x14ac:dyDescent="0.25">
      <c r="A215" s="9">
        <v>85129</v>
      </c>
      <c r="B215" s="76" t="s">
        <v>1243</v>
      </c>
      <c r="C215" s="9">
        <v>1</v>
      </c>
      <c r="D215" s="9">
        <v>4</v>
      </c>
      <c r="E215" s="9" t="s">
        <v>1244</v>
      </c>
      <c r="F215" s="51" t="s">
        <v>1245</v>
      </c>
      <c r="G215" s="51" t="s">
        <v>1246</v>
      </c>
      <c r="H215" s="51" t="s">
        <v>1247</v>
      </c>
      <c r="I215" s="51" t="s">
        <v>1248</v>
      </c>
      <c r="J215" s="51" t="s">
        <v>1249</v>
      </c>
      <c r="K215" s="51">
        <v>32.330370378934397</v>
      </c>
      <c r="L215" s="51">
        <v>-90.166200895274997</v>
      </c>
      <c r="O215" s="91">
        <v>40906</v>
      </c>
      <c r="P215" s="92">
        <v>41091.999988425923</v>
      </c>
      <c r="Q215" s="91">
        <v>41086</v>
      </c>
      <c r="U215" s="9">
        <v>809</v>
      </c>
      <c r="Z215" s="9">
        <v>1</v>
      </c>
    </row>
    <row r="216" spans="1:32" x14ac:dyDescent="0.25">
      <c r="A216" s="9">
        <v>85129</v>
      </c>
      <c r="B216" s="76" t="s">
        <v>1243</v>
      </c>
      <c r="C216" s="9">
        <v>2</v>
      </c>
      <c r="D216" s="9">
        <v>4</v>
      </c>
      <c r="E216" s="9" t="s">
        <v>1244</v>
      </c>
      <c r="F216" s="51" t="s">
        <v>1245</v>
      </c>
      <c r="G216" s="51" t="s">
        <v>1246</v>
      </c>
      <c r="H216" s="51" t="s">
        <v>1247</v>
      </c>
      <c r="I216" s="51" t="s">
        <v>1248</v>
      </c>
      <c r="J216" s="51" t="s">
        <v>1249</v>
      </c>
      <c r="K216" s="51">
        <v>32.330370378934397</v>
      </c>
      <c r="L216" s="51">
        <v>-90.166200895274997</v>
      </c>
      <c r="O216" s="91">
        <v>40906</v>
      </c>
      <c r="P216" s="92">
        <v>41091.999988425923</v>
      </c>
      <c r="Q216" s="91">
        <v>41086</v>
      </c>
      <c r="U216" s="9">
        <v>809</v>
      </c>
      <c r="Z216" s="9">
        <v>1</v>
      </c>
    </row>
    <row r="217" spans="1:32" x14ac:dyDescent="0.25">
      <c r="A217" s="9">
        <v>85129</v>
      </c>
      <c r="B217" s="76" t="s">
        <v>1250</v>
      </c>
      <c r="C217" s="9">
        <v>1</v>
      </c>
      <c r="D217" s="9">
        <v>4</v>
      </c>
      <c r="E217" s="9" t="s">
        <v>1244</v>
      </c>
      <c r="F217" s="51" t="s">
        <v>1245</v>
      </c>
      <c r="G217" s="51" t="s">
        <v>1246</v>
      </c>
      <c r="H217" s="51" t="s">
        <v>1247</v>
      </c>
      <c r="I217" s="51" t="s">
        <v>1251</v>
      </c>
      <c r="J217" s="51" t="s">
        <v>1252</v>
      </c>
      <c r="K217" s="51">
        <v>32.329110999999997</v>
      </c>
      <c r="L217" s="51">
        <v>-90.182721999999998</v>
      </c>
      <c r="O217" s="91">
        <v>41456</v>
      </c>
      <c r="P217" s="92">
        <v>42551.999988425923</v>
      </c>
      <c r="Q217" s="91">
        <v>42550</v>
      </c>
      <c r="U217" s="9">
        <v>809</v>
      </c>
      <c r="Z217" s="9">
        <v>1</v>
      </c>
      <c r="AF217" s="9">
        <v>1</v>
      </c>
    </row>
    <row r="218" spans="1:32" x14ac:dyDescent="0.25">
      <c r="A218" s="9">
        <v>85129</v>
      </c>
      <c r="B218" s="76" t="s">
        <v>1250</v>
      </c>
      <c r="C218" s="9">
        <v>2</v>
      </c>
      <c r="D218" s="9">
        <v>4</v>
      </c>
      <c r="E218" s="9" t="s">
        <v>1244</v>
      </c>
      <c r="F218" s="51" t="s">
        <v>1245</v>
      </c>
      <c r="G218" s="51" t="s">
        <v>1246</v>
      </c>
      <c r="H218" s="51" t="s">
        <v>1247</v>
      </c>
      <c r="I218" s="51" t="s">
        <v>1251</v>
      </c>
      <c r="J218" s="51" t="s">
        <v>1252</v>
      </c>
      <c r="K218" s="51">
        <v>32.329110999999997</v>
      </c>
      <c r="L218" s="51">
        <v>-90.182721999999998</v>
      </c>
      <c r="O218" s="91">
        <v>41456</v>
      </c>
      <c r="P218" s="92">
        <v>42551.999988425923</v>
      </c>
      <c r="Q218" s="91">
        <v>42550</v>
      </c>
      <c r="U218" s="9">
        <v>809</v>
      </c>
      <c r="Z218" s="9">
        <v>1</v>
      </c>
      <c r="AF218" s="9">
        <v>1</v>
      </c>
    </row>
    <row r="219" spans="1:32" x14ac:dyDescent="0.25">
      <c r="A219" s="9">
        <v>85129</v>
      </c>
      <c r="B219" s="76" t="s">
        <v>116</v>
      </c>
      <c r="C219" s="9">
        <v>1</v>
      </c>
      <c r="D219" s="9">
        <v>7</v>
      </c>
      <c r="E219" s="9" t="s">
        <v>59</v>
      </c>
      <c r="F219" s="51" t="s">
        <v>60</v>
      </c>
      <c r="I219" s="51" t="s">
        <v>145</v>
      </c>
      <c r="J219" s="51" t="s">
        <v>146</v>
      </c>
      <c r="K219" s="51">
        <v>40.027222000000002</v>
      </c>
      <c r="L219" s="51">
        <v>-95.235833</v>
      </c>
      <c r="O219" s="91">
        <v>40969</v>
      </c>
      <c r="P219" s="92">
        <v>41728.999988425923</v>
      </c>
      <c r="Q219" s="91">
        <v>41728</v>
      </c>
      <c r="U219" s="9">
        <v>811</v>
      </c>
      <c r="AA219" s="9">
        <v>1</v>
      </c>
    </row>
    <row r="220" spans="1:32" x14ac:dyDescent="0.25">
      <c r="A220" s="9">
        <v>85129</v>
      </c>
      <c r="B220" s="76" t="s">
        <v>116</v>
      </c>
      <c r="C220" s="9">
        <v>2</v>
      </c>
      <c r="D220" s="9">
        <v>7</v>
      </c>
      <c r="E220" s="9" t="s">
        <v>59</v>
      </c>
      <c r="F220" s="51" t="s">
        <v>60</v>
      </c>
      <c r="I220" s="51" t="s">
        <v>145</v>
      </c>
      <c r="J220" s="51" t="s">
        <v>146</v>
      </c>
      <c r="K220" s="51">
        <v>40.027222000000002</v>
      </c>
      <c r="L220" s="51">
        <v>-95.235833</v>
      </c>
      <c r="O220" s="91">
        <v>40969</v>
      </c>
      <c r="P220" s="92">
        <v>41728.999988425923</v>
      </c>
      <c r="Q220" s="91">
        <v>41728</v>
      </c>
      <c r="U220" s="9">
        <v>811</v>
      </c>
      <c r="AA220" s="9">
        <v>1</v>
      </c>
    </row>
    <row r="221" spans="1:32" x14ac:dyDescent="0.25">
      <c r="A221" s="9">
        <v>14129</v>
      </c>
      <c r="B221" s="76" t="s">
        <v>116</v>
      </c>
      <c r="C221" s="9">
        <v>1</v>
      </c>
      <c r="D221" s="9">
        <v>7</v>
      </c>
      <c r="E221" s="9" t="s">
        <v>59</v>
      </c>
      <c r="F221" s="51" t="s">
        <v>60</v>
      </c>
      <c r="I221" s="51" t="s">
        <v>145</v>
      </c>
      <c r="J221" s="51" t="s">
        <v>146</v>
      </c>
      <c r="K221" s="51">
        <v>40.027222000000002</v>
      </c>
      <c r="L221" s="51">
        <v>-95.235833</v>
      </c>
      <c r="O221" s="91">
        <v>41122</v>
      </c>
      <c r="Q221" s="91">
        <v>43096</v>
      </c>
      <c r="U221" s="9" t="s">
        <v>1509</v>
      </c>
      <c r="Z221" s="9">
        <v>1</v>
      </c>
    </row>
    <row r="222" spans="1:32" x14ac:dyDescent="0.25">
      <c r="A222" s="9">
        <v>14129</v>
      </c>
      <c r="B222" s="76" t="s">
        <v>802</v>
      </c>
      <c r="C222" s="9">
        <v>1</v>
      </c>
      <c r="D222" s="9">
        <v>7</v>
      </c>
      <c r="E222" s="9" t="s">
        <v>59</v>
      </c>
      <c r="F222" s="51" t="s">
        <v>61</v>
      </c>
      <c r="I222" s="51" t="s">
        <v>803</v>
      </c>
      <c r="J222" s="51" t="s">
        <v>1253</v>
      </c>
      <c r="K222" s="51">
        <v>37.624063845313898</v>
      </c>
      <c r="L222" s="51">
        <v>-91.128396293276893</v>
      </c>
      <c r="M222" s="9" t="s">
        <v>1401</v>
      </c>
      <c r="N222" s="9" t="s">
        <v>1503</v>
      </c>
      <c r="O222" s="91">
        <v>39814</v>
      </c>
      <c r="Q222" s="91">
        <v>43096</v>
      </c>
      <c r="R222" s="91">
        <v>40876</v>
      </c>
      <c r="T222" s="9" t="s">
        <v>3</v>
      </c>
      <c r="U222" s="9" t="s">
        <v>1508</v>
      </c>
      <c r="X222" s="9">
        <v>1</v>
      </c>
    </row>
    <row r="223" spans="1:32" x14ac:dyDescent="0.25">
      <c r="A223" s="9">
        <v>14129</v>
      </c>
      <c r="B223" s="76" t="s">
        <v>802</v>
      </c>
      <c r="C223" s="9">
        <v>2</v>
      </c>
      <c r="D223" s="9">
        <v>7</v>
      </c>
      <c r="E223" s="9" t="s">
        <v>59</v>
      </c>
      <c r="F223" s="51" t="s">
        <v>61</v>
      </c>
      <c r="I223" s="51" t="s">
        <v>803</v>
      </c>
      <c r="J223" s="51" t="s">
        <v>1253</v>
      </c>
      <c r="K223" s="51">
        <v>37.624063845313898</v>
      </c>
      <c r="L223" s="51">
        <v>-91.128396293276893</v>
      </c>
      <c r="M223" s="9" t="s">
        <v>1401</v>
      </c>
      <c r="N223" s="9" t="s">
        <v>1503</v>
      </c>
      <c r="O223" s="91">
        <v>39814</v>
      </c>
      <c r="Q223" s="91">
        <v>43096</v>
      </c>
      <c r="R223" s="91">
        <v>40876</v>
      </c>
      <c r="T223" s="9" t="s">
        <v>3</v>
      </c>
      <c r="U223" s="9" t="s">
        <v>1508</v>
      </c>
      <c r="X223" s="9">
        <v>1</v>
      </c>
    </row>
    <row r="224" spans="1:32" x14ac:dyDescent="0.25">
      <c r="A224" s="9">
        <v>14129</v>
      </c>
      <c r="B224" s="76" t="s">
        <v>804</v>
      </c>
      <c r="C224" s="9">
        <v>1</v>
      </c>
      <c r="D224" s="9">
        <v>7</v>
      </c>
      <c r="E224" s="9" t="s">
        <v>59</v>
      </c>
      <c r="F224" s="51" t="s">
        <v>61</v>
      </c>
      <c r="I224" s="51" t="s">
        <v>805</v>
      </c>
      <c r="J224" s="51" t="s">
        <v>1254</v>
      </c>
      <c r="K224" s="51">
        <v>37.651843391057703</v>
      </c>
      <c r="L224" s="51">
        <v>-91.131066424699299</v>
      </c>
      <c r="M224" s="9" t="s">
        <v>1401</v>
      </c>
      <c r="N224" s="9" t="s">
        <v>1503</v>
      </c>
      <c r="O224" s="91">
        <v>39814</v>
      </c>
      <c r="Q224" s="91">
        <v>43096</v>
      </c>
      <c r="R224" s="91">
        <v>40876</v>
      </c>
      <c r="T224" s="9" t="s">
        <v>3</v>
      </c>
      <c r="U224" s="9" t="s">
        <v>1508</v>
      </c>
      <c r="X224" s="9">
        <v>1</v>
      </c>
    </row>
    <row r="225" spans="1:27" x14ac:dyDescent="0.25">
      <c r="A225" s="9">
        <v>14129</v>
      </c>
      <c r="B225" s="76" t="s">
        <v>122</v>
      </c>
      <c r="C225" s="9">
        <v>1</v>
      </c>
      <c r="D225" s="9">
        <v>7</v>
      </c>
      <c r="E225" s="9" t="s">
        <v>59</v>
      </c>
      <c r="F225" s="51" t="s">
        <v>61</v>
      </c>
      <c r="I225" s="51" t="s">
        <v>448</v>
      </c>
      <c r="J225" s="51" t="s">
        <v>1012</v>
      </c>
      <c r="K225" s="51">
        <v>37.485386562390502</v>
      </c>
      <c r="L225" s="51">
        <v>-90.690022231174694</v>
      </c>
      <c r="O225" s="91">
        <v>39814</v>
      </c>
      <c r="Q225" s="91">
        <v>43096</v>
      </c>
      <c r="R225" s="91">
        <v>41548</v>
      </c>
      <c r="T225" s="9" t="s">
        <v>3</v>
      </c>
      <c r="U225" s="9" t="s">
        <v>1507</v>
      </c>
      <c r="X225" s="9">
        <v>1</v>
      </c>
    </row>
    <row r="226" spans="1:27" x14ac:dyDescent="0.25">
      <c r="A226" s="9">
        <v>14129</v>
      </c>
      <c r="B226" s="76" t="s">
        <v>122</v>
      </c>
      <c r="C226" s="9">
        <v>2</v>
      </c>
      <c r="D226" s="9">
        <v>7</v>
      </c>
      <c r="E226" s="9" t="s">
        <v>59</v>
      </c>
      <c r="F226" s="51" t="s">
        <v>61</v>
      </c>
      <c r="I226" s="51" t="s">
        <v>448</v>
      </c>
      <c r="J226" s="51" t="s">
        <v>1012</v>
      </c>
      <c r="K226" s="51">
        <v>37.485386562390502</v>
      </c>
      <c r="L226" s="51">
        <v>-90.690022231174694</v>
      </c>
      <c r="O226" s="91">
        <v>39814</v>
      </c>
      <c r="Q226" s="91">
        <v>43096</v>
      </c>
      <c r="R226" s="91">
        <v>41548</v>
      </c>
      <c r="T226" s="9" t="s">
        <v>3</v>
      </c>
      <c r="U226" s="9" t="s">
        <v>1507</v>
      </c>
      <c r="X226" s="9">
        <v>1</v>
      </c>
    </row>
    <row r="227" spans="1:27" x14ac:dyDescent="0.25">
      <c r="A227" s="9">
        <v>14129</v>
      </c>
      <c r="B227" s="76" t="s">
        <v>447</v>
      </c>
      <c r="C227" s="9">
        <v>1</v>
      </c>
      <c r="D227" s="9">
        <v>7</v>
      </c>
      <c r="E227" s="9" t="s">
        <v>59</v>
      </c>
      <c r="F227" s="51" t="s">
        <v>61</v>
      </c>
      <c r="I227" s="51" t="s">
        <v>446</v>
      </c>
      <c r="J227" s="51" t="s">
        <v>1005</v>
      </c>
      <c r="K227" s="51">
        <v>37.472176781524198</v>
      </c>
      <c r="L227" s="51">
        <v>-90.689302188706307</v>
      </c>
      <c r="O227" s="91">
        <v>39814</v>
      </c>
      <c r="Q227" s="91">
        <v>43096</v>
      </c>
      <c r="R227" s="91">
        <v>41548</v>
      </c>
      <c r="T227" s="9" t="s">
        <v>3</v>
      </c>
      <c r="U227" s="9" t="s">
        <v>1507</v>
      </c>
      <c r="X227" s="9">
        <v>1</v>
      </c>
    </row>
    <row r="228" spans="1:27" x14ac:dyDescent="0.25">
      <c r="A228" s="9">
        <v>14129</v>
      </c>
      <c r="B228" s="76" t="s">
        <v>925</v>
      </c>
      <c r="C228" s="9">
        <v>1</v>
      </c>
      <c r="D228" s="9">
        <v>7</v>
      </c>
      <c r="E228" s="9" t="s">
        <v>59</v>
      </c>
      <c r="F228" s="51" t="s">
        <v>61</v>
      </c>
      <c r="I228" s="51" t="s">
        <v>1031</v>
      </c>
      <c r="J228" s="51" t="s">
        <v>1255</v>
      </c>
      <c r="K228" s="51">
        <v>37.653943356757701</v>
      </c>
      <c r="L228" s="51">
        <v>-91.131286435213397</v>
      </c>
      <c r="M228" s="9" t="s">
        <v>1401</v>
      </c>
      <c r="N228" s="9" t="s">
        <v>1503</v>
      </c>
      <c r="O228" s="91">
        <v>40210</v>
      </c>
      <c r="P228" s="92">
        <v>40432.999988425923</v>
      </c>
      <c r="Q228" s="91">
        <v>40432</v>
      </c>
      <c r="U228" s="9">
        <v>85</v>
      </c>
      <c r="Z228" s="9">
        <v>1</v>
      </c>
    </row>
    <row r="229" spans="1:27" x14ac:dyDescent="0.25">
      <c r="A229" s="9">
        <v>14129</v>
      </c>
      <c r="B229" s="76" t="s">
        <v>925</v>
      </c>
      <c r="C229" s="9">
        <v>2</v>
      </c>
      <c r="D229" s="9">
        <v>7</v>
      </c>
      <c r="E229" s="9" t="s">
        <v>59</v>
      </c>
      <c r="F229" s="51" t="s">
        <v>61</v>
      </c>
      <c r="I229" s="51" t="s">
        <v>1031</v>
      </c>
      <c r="J229" s="51" t="s">
        <v>1255</v>
      </c>
      <c r="K229" s="51">
        <v>37.653943356757701</v>
      </c>
      <c r="L229" s="51">
        <v>-91.131286435213397</v>
      </c>
      <c r="M229" s="9" t="s">
        <v>1401</v>
      </c>
      <c r="N229" s="9" t="s">
        <v>1503</v>
      </c>
      <c r="O229" s="91">
        <v>40210</v>
      </c>
      <c r="P229" s="92">
        <v>40432.999988425923</v>
      </c>
      <c r="Q229" s="91">
        <v>40432</v>
      </c>
      <c r="U229" s="9">
        <v>85</v>
      </c>
      <c r="Z229" s="9">
        <v>1</v>
      </c>
    </row>
    <row r="230" spans="1:27" x14ac:dyDescent="0.25">
      <c r="A230" s="9">
        <v>14129</v>
      </c>
      <c r="B230" s="76" t="s">
        <v>121</v>
      </c>
      <c r="C230" s="9">
        <v>1</v>
      </c>
      <c r="D230" s="9">
        <v>7</v>
      </c>
      <c r="E230" s="9" t="s">
        <v>59</v>
      </c>
      <c r="F230" s="51" t="s">
        <v>61</v>
      </c>
      <c r="I230" s="51" t="s">
        <v>444</v>
      </c>
      <c r="J230" s="51" t="s">
        <v>445</v>
      </c>
      <c r="K230" s="51">
        <v>37.489726488268801</v>
      </c>
      <c r="L230" s="51">
        <v>-90.692572318133003</v>
      </c>
      <c r="O230" s="91">
        <v>40179</v>
      </c>
      <c r="Q230" s="91">
        <v>43096</v>
      </c>
      <c r="U230" s="9" t="s">
        <v>1502</v>
      </c>
      <c r="Z230" s="9">
        <v>1</v>
      </c>
    </row>
    <row r="231" spans="1:27" x14ac:dyDescent="0.25">
      <c r="A231" s="9">
        <v>14129</v>
      </c>
      <c r="B231" s="76" t="s">
        <v>443</v>
      </c>
      <c r="C231" s="9">
        <v>1</v>
      </c>
      <c r="D231" s="9">
        <v>7</v>
      </c>
      <c r="E231" s="9" t="s">
        <v>59</v>
      </c>
      <c r="F231" s="51" t="s">
        <v>61</v>
      </c>
      <c r="I231" s="51" t="s">
        <v>441</v>
      </c>
      <c r="J231" s="51" t="s">
        <v>442</v>
      </c>
      <c r="K231" s="51">
        <v>37.652140000000003</v>
      </c>
      <c r="L231" s="51">
        <v>-91.116889999999998</v>
      </c>
      <c r="M231" s="9" t="s">
        <v>1401</v>
      </c>
      <c r="N231" s="9" t="s">
        <v>1503</v>
      </c>
      <c r="O231" s="91">
        <v>40504</v>
      </c>
      <c r="Q231" s="91">
        <v>43096</v>
      </c>
      <c r="U231" s="9" t="s">
        <v>1500</v>
      </c>
      <c r="Z231" s="9">
        <v>1</v>
      </c>
    </row>
    <row r="232" spans="1:27" x14ac:dyDescent="0.25">
      <c r="A232" s="9">
        <v>14129</v>
      </c>
      <c r="B232" s="76" t="s">
        <v>443</v>
      </c>
      <c r="C232" s="9">
        <v>2</v>
      </c>
      <c r="D232" s="9">
        <v>7</v>
      </c>
      <c r="E232" s="9" t="s">
        <v>59</v>
      </c>
      <c r="F232" s="51" t="s">
        <v>61</v>
      </c>
      <c r="I232" s="51" t="s">
        <v>441</v>
      </c>
      <c r="J232" s="51" t="s">
        <v>442</v>
      </c>
      <c r="K232" s="51">
        <v>37.652140000000003</v>
      </c>
      <c r="L232" s="51">
        <v>-91.116889999999998</v>
      </c>
      <c r="M232" s="9" t="s">
        <v>1401</v>
      </c>
      <c r="N232" s="9" t="s">
        <v>1503</v>
      </c>
      <c r="O232" s="91">
        <v>40504</v>
      </c>
      <c r="Q232" s="91">
        <v>43096</v>
      </c>
      <c r="U232" s="9" t="s">
        <v>1500</v>
      </c>
      <c r="Z232" s="9">
        <v>1</v>
      </c>
    </row>
    <row r="233" spans="1:27" x14ac:dyDescent="0.25">
      <c r="A233" s="9">
        <v>14129</v>
      </c>
      <c r="B233" s="76" t="s">
        <v>926</v>
      </c>
      <c r="C233" s="9">
        <v>1</v>
      </c>
      <c r="D233" s="9">
        <v>7</v>
      </c>
      <c r="E233" s="9" t="s">
        <v>59</v>
      </c>
      <c r="F233" s="51" t="s">
        <v>61</v>
      </c>
      <c r="J233" s="51" t="s">
        <v>1255</v>
      </c>
      <c r="K233" s="51">
        <v>37.653943356757701</v>
      </c>
      <c r="L233" s="51">
        <v>-91.131286435213397</v>
      </c>
      <c r="M233" s="9" t="s">
        <v>1401</v>
      </c>
      <c r="N233" s="9" t="s">
        <v>1503</v>
      </c>
      <c r="O233" s="91">
        <v>40252</v>
      </c>
      <c r="P233" s="92">
        <v>40512.999988425923</v>
      </c>
      <c r="Q233" s="91">
        <v>40510</v>
      </c>
      <c r="U233" s="9">
        <v>113</v>
      </c>
      <c r="X233" s="9">
        <v>1</v>
      </c>
    </row>
    <row r="234" spans="1:27" x14ac:dyDescent="0.25">
      <c r="A234" s="9">
        <v>14129</v>
      </c>
      <c r="B234" s="76" t="s">
        <v>440</v>
      </c>
      <c r="C234" s="9">
        <v>1</v>
      </c>
      <c r="D234" s="9">
        <v>7</v>
      </c>
      <c r="E234" s="9" t="s">
        <v>59</v>
      </c>
      <c r="F234" s="51" t="s">
        <v>61</v>
      </c>
      <c r="I234" s="51" t="s">
        <v>438</v>
      </c>
      <c r="J234" s="51" t="s">
        <v>439</v>
      </c>
      <c r="K234" s="51">
        <v>37.652140000912802</v>
      </c>
      <c r="L234" s="51">
        <v>-91.116889999999998</v>
      </c>
      <c r="M234" s="9" t="s">
        <v>1401</v>
      </c>
      <c r="N234" s="9" t="s">
        <v>1503</v>
      </c>
      <c r="O234" s="91">
        <v>40513</v>
      </c>
      <c r="Q234" s="91">
        <v>43100</v>
      </c>
      <c r="U234" s="9">
        <v>113</v>
      </c>
      <c r="X234" s="9">
        <v>1</v>
      </c>
    </row>
    <row r="235" spans="1:27" x14ac:dyDescent="0.25">
      <c r="A235" s="9">
        <v>14129</v>
      </c>
      <c r="B235" s="76" t="s">
        <v>1256</v>
      </c>
      <c r="C235" s="9">
        <v>1</v>
      </c>
      <c r="D235" s="9">
        <v>7</v>
      </c>
      <c r="E235" s="9" t="s">
        <v>59</v>
      </c>
      <c r="F235" s="51" t="s">
        <v>1257</v>
      </c>
      <c r="G235" s="51" t="s">
        <v>1258</v>
      </c>
      <c r="H235" s="51" t="s">
        <v>905</v>
      </c>
      <c r="J235" s="51" t="s">
        <v>1259</v>
      </c>
      <c r="K235" s="51">
        <v>37.170016423501302</v>
      </c>
      <c r="L235" s="51">
        <v>-94.463299994282707</v>
      </c>
      <c r="O235" s="91">
        <v>40179</v>
      </c>
      <c r="P235" s="92">
        <v>40755.999988425923</v>
      </c>
      <c r="Q235" s="91">
        <v>40750</v>
      </c>
      <c r="U235" s="9" t="s">
        <v>1501</v>
      </c>
      <c r="AA235" s="9">
        <v>1</v>
      </c>
    </row>
    <row r="236" spans="1:27" x14ac:dyDescent="0.25">
      <c r="A236" s="9">
        <v>14129</v>
      </c>
      <c r="B236" s="76" t="s">
        <v>927</v>
      </c>
      <c r="C236" s="9">
        <v>1</v>
      </c>
      <c r="D236" s="9">
        <v>7</v>
      </c>
      <c r="E236" s="9" t="s">
        <v>59</v>
      </c>
      <c r="F236" s="51" t="s">
        <v>62</v>
      </c>
      <c r="G236" s="51" t="s">
        <v>32</v>
      </c>
      <c r="H236" s="51" t="s">
        <v>143</v>
      </c>
      <c r="I236" s="51" t="s">
        <v>1032</v>
      </c>
      <c r="J236" s="51" t="s">
        <v>1260</v>
      </c>
      <c r="K236" s="51">
        <v>38.263390000000001</v>
      </c>
      <c r="L236" s="51">
        <v>-90.378829999999994</v>
      </c>
      <c r="M236" s="9" t="s">
        <v>1400</v>
      </c>
      <c r="N236" s="9" t="s">
        <v>897</v>
      </c>
      <c r="O236" s="91">
        <v>39814</v>
      </c>
      <c r="P236" s="92">
        <v>40694.999988425923</v>
      </c>
      <c r="Q236" s="91">
        <v>40694</v>
      </c>
      <c r="U236" s="9">
        <v>85</v>
      </c>
      <c r="Z236" s="9">
        <v>1</v>
      </c>
    </row>
    <row r="237" spans="1:27" x14ac:dyDescent="0.25">
      <c r="A237" s="9">
        <v>14129</v>
      </c>
      <c r="B237" s="76" t="s">
        <v>927</v>
      </c>
      <c r="C237" s="9">
        <v>2</v>
      </c>
      <c r="D237" s="9">
        <v>7</v>
      </c>
      <c r="E237" s="9" t="s">
        <v>59</v>
      </c>
      <c r="F237" s="51" t="s">
        <v>62</v>
      </c>
      <c r="G237" s="51" t="s">
        <v>32</v>
      </c>
      <c r="H237" s="51" t="s">
        <v>143</v>
      </c>
      <c r="I237" s="51" t="s">
        <v>1032</v>
      </c>
      <c r="J237" s="51" t="s">
        <v>1260</v>
      </c>
      <c r="K237" s="51">
        <v>38.263390000000001</v>
      </c>
      <c r="L237" s="51">
        <v>-90.378829999999994</v>
      </c>
      <c r="M237" s="9" t="s">
        <v>1400</v>
      </c>
      <c r="N237" s="9" t="s">
        <v>897</v>
      </c>
      <c r="O237" s="91">
        <v>39814</v>
      </c>
      <c r="P237" s="92">
        <v>40694.999988425923</v>
      </c>
      <c r="Q237" s="91">
        <v>40694</v>
      </c>
      <c r="U237" s="9">
        <v>85</v>
      </c>
      <c r="Z237" s="9">
        <v>1</v>
      </c>
    </row>
    <row r="238" spans="1:27" x14ac:dyDescent="0.25">
      <c r="A238" s="9">
        <v>14129</v>
      </c>
      <c r="B238" s="76" t="s">
        <v>437</v>
      </c>
      <c r="C238" s="9">
        <v>1</v>
      </c>
      <c r="D238" s="9">
        <v>7</v>
      </c>
      <c r="E238" s="9" t="s">
        <v>59</v>
      </c>
      <c r="F238" s="51" t="s">
        <v>62</v>
      </c>
      <c r="G238" s="51" t="s">
        <v>32</v>
      </c>
      <c r="H238" s="51" t="s">
        <v>143</v>
      </c>
      <c r="J238" s="51" t="s">
        <v>436</v>
      </c>
      <c r="K238" s="51">
        <v>38.267084505512997</v>
      </c>
      <c r="L238" s="51">
        <v>-90.378853499433703</v>
      </c>
      <c r="M238" s="9" t="s">
        <v>1400</v>
      </c>
      <c r="N238" s="9" t="s">
        <v>897</v>
      </c>
      <c r="O238" s="91">
        <v>39814</v>
      </c>
      <c r="Q238" s="91">
        <v>43099</v>
      </c>
      <c r="U238" s="9" t="s">
        <v>1500</v>
      </c>
      <c r="Z238" s="9">
        <v>1</v>
      </c>
    </row>
    <row r="239" spans="1:27" x14ac:dyDescent="0.25">
      <c r="A239" s="9">
        <v>14129</v>
      </c>
      <c r="B239" s="76" t="s">
        <v>120</v>
      </c>
      <c r="C239" s="9">
        <v>1</v>
      </c>
      <c r="D239" s="9">
        <v>7</v>
      </c>
      <c r="E239" s="9" t="s">
        <v>59</v>
      </c>
      <c r="F239" s="51" t="s">
        <v>62</v>
      </c>
      <c r="G239" s="51" t="s">
        <v>32</v>
      </c>
      <c r="H239" s="51" t="s">
        <v>143</v>
      </c>
      <c r="I239" s="51" t="s">
        <v>434</v>
      </c>
      <c r="J239" s="51" t="s">
        <v>435</v>
      </c>
      <c r="K239" s="51">
        <v>38.286214216028398</v>
      </c>
      <c r="L239" s="51">
        <v>-90.381023595830797</v>
      </c>
      <c r="O239" s="91">
        <v>40216</v>
      </c>
      <c r="Q239" s="91">
        <v>43096</v>
      </c>
      <c r="U239" s="9" t="s">
        <v>1500</v>
      </c>
      <c r="Z239" s="9">
        <v>1</v>
      </c>
    </row>
    <row r="240" spans="1:27" x14ac:dyDescent="0.25">
      <c r="A240" s="9">
        <v>14129</v>
      </c>
      <c r="B240" s="76" t="s">
        <v>928</v>
      </c>
      <c r="C240" s="9">
        <v>1</v>
      </c>
      <c r="D240" s="9">
        <v>7</v>
      </c>
      <c r="E240" s="9" t="s">
        <v>59</v>
      </c>
      <c r="F240" s="51" t="s">
        <v>62</v>
      </c>
      <c r="G240" s="51" t="s">
        <v>32</v>
      </c>
      <c r="H240" s="51" t="s">
        <v>143</v>
      </c>
      <c r="J240" s="51" t="s">
        <v>1261</v>
      </c>
      <c r="K240" s="51">
        <v>38.268254492268298</v>
      </c>
      <c r="L240" s="51">
        <v>-90.373903343191898</v>
      </c>
      <c r="M240" s="9" t="s">
        <v>1400</v>
      </c>
      <c r="N240" s="9" t="s">
        <v>897</v>
      </c>
      <c r="O240" s="91">
        <v>39814</v>
      </c>
      <c r="P240" s="92">
        <v>40162.999988425923</v>
      </c>
      <c r="Q240" s="91">
        <v>40162</v>
      </c>
      <c r="U240" s="9">
        <v>85</v>
      </c>
      <c r="Z240" s="9">
        <v>1</v>
      </c>
    </row>
    <row r="241" spans="1:26" x14ac:dyDescent="0.25">
      <c r="A241" s="9">
        <v>14129</v>
      </c>
      <c r="B241" s="76" t="s">
        <v>433</v>
      </c>
      <c r="C241" s="9">
        <v>1</v>
      </c>
      <c r="D241" s="9">
        <v>7</v>
      </c>
      <c r="E241" s="9" t="s">
        <v>59</v>
      </c>
      <c r="F241" s="51" t="s">
        <v>62</v>
      </c>
      <c r="G241" s="51" t="s">
        <v>32</v>
      </c>
      <c r="H241" s="51" t="s">
        <v>143</v>
      </c>
      <c r="I241" s="51" t="s">
        <v>415</v>
      </c>
      <c r="J241" s="51" t="s">
        <v>416</v>
      </c>
      <c r="K241" s="51">
        <v>38.271754437161803</v>
      </c>
      <c r="L241" s="51">
        <v>-90.376683436836302</v>
      </c>
      <c r="M241" s="9" t="s">
        <v>1400</v>
      </c>
      <c r="N241" s="9" t="s">
        <v>897</v>
      </c>
      <c r="O241" s="91">
        <v>40179</v>
      </c>
      <c r="Q241" s="91">
        <v>43099</v>
      </c>
      <c r="U241" s="9" t="s">
        <v>1502</v>
      </c>
      <c r="Z241" s="9">
        <v>1</v>
      </c>
    </row>
    <row r="242" spans="1:26" x14ac:dyDescent="0.25">
      <c r="A242" s="9">
        <v>14129</v>
      </c>
      <c r="B242" s="76" t="s">
        <v>929</v>
      </c>
      <c r="C242" s="9">
        <v>1</v>
      </c>
      <c r="D242" s="9">
        <v>7</v>
      </c>
      <c r="E242" s="9" t="s">
        <v>59</v>
      </c>
      <c r="F242" s="51" t="s">
        <v>62</v>
      </c>
      <c r="G242" s="51" t="s">
        <v>32</v>
      </c>
      <c r="H242" s="51" t="s">
        <v>143</v>
      </c>
      <c r="J242" s="51" t="s">
        <v>1262</v>
      </c>
      <c r="K242" s="51">
        <v>38.261791585209103</v>
      </c>
      <c r="L242" s="51">
        <v>-90.378844491636798</v>
      </c>
      <c r="M242" s="9" t="s">
        <v>1400</v>
      </c>
      <c r="N242" s="9" t="s">
        <v>897</v>
      </c>
      <c r="O242" s="91">
        <v>39814</v>
      </c>
      <c r="P242" s="92">
        <v>40086.999988425923</v>
      </c>
      <c r="Q242" s="91">
        <v>40084</v>
      </c>
      <c r="U242" s="9">
        <v>85</v>
      </c>
      <c r="Z242" s="9">
        <v>1</v>
      </c>
    </row>
    <row r="243" spans="1:26" x14ac:dyDescent="0.25">
      <c r="A243" s="9">
        <v>14129</v>
      </c>
      <c r="B243" s="76" t="s">
        <v>432</v>
      </c>
      <c r="C243" s="9">
        <v>1</v>
      </c>
      <c r="D243" s="9">
        <v>7</v>
      </c>
      <c r="E243" s="9" t="s">
        <v>59</v>
      </c>
      <c r="F243" s="51" t="s">
        <v>62</v>
      </c>
      <c r="G243" s="51" t="s">
        <v>32</v>
      </c>
      <c r="H243" s="51" t="s">
        <v>143</v>
      </c>
      <c r="I243" s="51" t="s">
        <v>430</v>
      </c>
      <c r="J243" s="51" t="s">
        <v>431</v>
      </c>
      <c r="K243" s="51">
        <v>38.263509999999997</v>
      </c>
      <c r="L243" s="51">
        <v>-90.379930000000002</v>
      </c>
      <c r="M243" s="9" t="s">
        <v>1400</v>
      </c>
      <c r="N243" s="9" t="s">
        <v>897</v>
      </c>
      <c r="O243" s="91">
        <v>40890</v>
      </c>
      <c r="Q243" s="91">
        <v>43100</v>
      </c>
      <c r="U243" s="9" t="s">
        <v>1504</v>
      </c>
      <c r="X243" s="9">
        <v>1</v>
      </c>
    </row>
    <row r="244" spans="1:26" x14ac:dyDescent="0.25">
      <c r="A244" s="9">
        <v>14129</v>
      </c>
      <c r="B244" s="76" t="s">
        <v>432</v>
      </c>
      <c r="C244" s="9">
        <v>2</v>
      </c>
      <c r="D244" s="9">
        <v>7</v>
      </c>
      <c r="E244" s="9" t="s">
        <v>59</v>
      </c>
      <c r="F244" s="51" t="s">
        <v>62</v>
      </c>
      <c r="G244" s="51" t="s">
        <v>32</v>
      </c>
      <c r="H244" s="51" t="s">
        <v>143</v>
      </c>
      <c r="I244" s="51" t="s">
        <v>430</v>
      </c>
      <c r="J244" s="51" t="s">
        <v>431</v>
      </c>
      <c r="K244" s="51">
        <v>38.263509999999997</v>
      </c>
      <c r="L244" s="51">
        <v>-90.379930000000002</v>
      </c>
      <c r="M244" s="9" t="s">
        <v>1400</v>
      </c>
      <c r="N244" s="9" t="s">
        <v>897</v>
      </c>
      <c r="O244" s="91">
        <v>40890</v>
      </c>
      <c r="Q244" s="91">
        <v>43099</v>
      </c>
      <c r="U244" s="9" t="s">
        <v>1504</v>
      </c>
      <c r="X244" s="9">
        <v>1</v>
      </c>
    </row>
    <row r="245" spans="1:26" x14ac:dyDescent="0.25">
      <c r="A245" s="9">
        <v>14129</v>
      </c>
      <c r="B245" s="76" t="s">
        <v>930</v>
      </c>
      <c r="C245" s="9">
        <v>2</v>
      </c>
      <c r="D245" s="9">
        <v>7</v>
      </c>
      <c r="E245" s="9" t="s">
        <v>59</v>
      </c>
      <c r="F245" s="51" t="s">
        <v>62</v>
      </c>
      <c r="G245" s="51" t="s">
        <v>32</v>
      </c>
      <c r="H245" s="51" t="s">
        <v>143</v>
      </c>
      <c r="J245" s="51" t="s">
        <v>1263</v>
      </c>
      <c r="K245" s="51">
        <v>38.2648875395383</v>
      </c>
      <c r="L245" s="51">
        <v>-90.377770461770893</v>
      </c>
      <c r="M245" s="9" t="s">
        <v>1400</v>
      </c>
      <c r="N245" s="9" t="s">
        <v>897</v>
      </c>
      <c r="O245" s="91">
        <v>39814</v>
      </c>
      <c r="P245" s="92">
        <v>40085.999988425923</v>
      </c>
      <c r="Q245" s="91">
        <v>40084</v>
      </c>
      <c r="U245" s="9">
        <v>85</v>
      </c>
      <c r="Z245" s="9">
        <v>1</v>
      </c>
    </row>
    <row r="246" spans="1:26" x14ac:dyDescent="0.25">
      <c r="A246" s="9">
        <v>14129</v>
      </c>
      <c r="B246" s="76" t="s">
        <v>931</v>
      </c>
      <c r="C246" s="9">
        <v>1</v>
      </c>
      <c r="D246" s="9">
        <v>7</v>
      </c>
      <c r="E246" s="9" t="s">
        <v>59</v>
      </c>
      <c r="F246" s="51" t="s">
        <v>62</v>
      </c>
      <c r="G246" s="51" t="s">
        <v>32</v>
      </c>
      <c r="H246" s="51" t="s">
        <v>143</v>
      </c>
      <c r="J246" s="51" t="s">
        <v>1264</v>
      </c>
      <c r="K246" s="51">
        <v>38.260694000000001</v>
      </c>
      <c r="L246" s="51">
        <v>-90.381083000000004</v>
      </c>
      <c r="M246" s="9" t="s">
        <v>1400</v>
      </c>
      <c r="N246" s="9" t="s">
        <v>897</v>
      </c>
      <c r="O246" s="91">
        <v>39814</v>
      </c>
      <c r="P246" s="92">
        <v>40482.999988425923</v>
      </c>
      <c r="Q246" s="91">
        <v>40482</v>
      </c>
      <c r="U246" s="9">
        <v>113</v>
      </c>
      <c r="X246" s="9">
        <v>1</v>
      </c>
    </row>
    <row r="247" spans="1:26" x14ac:dyDescent="0.25">
      <c r="A247" s="9">
        <v>14129</v>
      </c>
      <c r="B247" s="76" t="s">
        <v>429</v>
      </c>
      <c r="C247" s="9">
        <v>1</v>
      </c>
      <c r="D247" s="9">
        <v>7</v>
      </c>
      <c r="E247" s="9" t="s">
        <v>59</v>
      </c>
      <c r="F247" s="51" t="s">
        <v>62</v>
      </c>
      <c r="G247" s="51" t="s">
        <v>32</v>
      </c>
      <c r="H247" s="51" t="s">
        <v>143</v>
      </c>
      <c r="I247" s="51" t="s">
        <v>427</v>
      </c>
      <c r="J247" s="51" t="s">
        <v>428</v>
      </c>
      <c r="K247" s="51">
        <v>38.262160000000002</v>
      </c>
      <c r="L247" s="51">
        <v>-90.381259999999997</v>
      </c>
      <c r="M247" s="9" t="s">
        <v>1400</v>
      </c>
      <c r="N247" s="9" t="s">
        <v>897</v>
      </c>
      <c r="O247" s="91">
        <v>39814</v>
      </c>
      <c r="Q247" s="91">
        <v>43096</v>
      </c>
      <c r="U247" s="9" t="s">
        <v>1504</v>
      </c>
      <c r="X247" s="9">
        <v>1</v>
      </c>
    </row>
    <row r="248" spans="1:26" x14ac:dyDescent="0.25">
      <c r="A248" s="9">
        <v>14129</v>
      </c>
      <c r="B248" s="76" t="s">
        <v>806</v>
      </c>
      <c r="C248" s="9">
        <v>1</v>
      </c>
      <c r="D248" s="9">
        <v>7</v>
      </c>
      <c r="E248" s="9" t="s">
        <v>59</v>
      </c>
      <c r="F248" s="51" t="s">
        <v>62</v>
      </c>
      <c r="G248" s="51" t="s">
        <v>32</v>
      </c>
      <c r="H248" s="51" t="s">
        <v>143</v>
      </c>
      <c r="I248" s="51" t="s">
        <v>807</v>
      </c>
      <c r="J248" s="51" t="s">
        <v>1265</v>
      </c>
      <c r="K248" s="51">
        <v>38.258719999999997</v>
      </c>
      <c r="L248" s="51">
        <v>-90.38091</v>
      </c>
      <c r="M248" s="9" t="s">
        <v>1400</v>
      </c>
      <c r="N248" s="9" t="s">
        <v>897</v>
      </c>
      <c r="O248" s="91">
        <v>39814</v>
      </c>
      <c r="Q248" s="91">
        <v>43096</v>
      </c>
      <c r="R248" s="91">
        <v>40831</v>
      </c>
      <c r="T248" s="9" t="s">
        <v>3</v>
      </c>
      <c r="U248" s="9" t="s">
        <v>1504</v>
      </c>
      <c r="X248" s="9">
        <v>1</v>
      </c>
    </row>
    <row r="249" spans="1:26" x14ac:dyDescent="0.25">
      <c r="A249" s="9">
        <v>14129</v>
      </c>
      <c r="B249" s="76" t="s">
        <v>806</v>
      </c>
      <c r="C249" s="9">
        <v>2</v>
      </c>
      <c r="D249" s="9">
        <v>7</v>
      </c>
      <c r="E249" s="9" t="s">
        <v>59</v>
      </c>
      <c r="F249" s="51" t="s">
        <v>62</v>
      </c>
      <c r="G249" s="51" t="s">
        <v>32</v>
      </c>
      <c r="H249" s="51" t="s">
        <v>143</v>
      </c>
      <c r="I249" s="51" t="s">
        <v>807</v>
      </c>
      <c r="J249" s="51" t="s">
        <v>1265</v>
      </c>
      <c r="K249" s="51">
        <v>38.258719999999997</v>
      </c>
      <c r="L249" s="51">
        <v>-90.38091</v>
      </c>
      <c r="M249" s="9" t="s">
        <v>1400</v>
      </c>
      <c r="N249" s="9" t="s">
        <v>897</v>
      </c>
      <c r="O249" s="91">
        <v>39814</v>
      </c>
      <c r="Q249" s="91">
        <v>43096</v>
      </c>
      <c r="R249" s="91">
        <v>40831</v>
      </c>
      <c r="T249" s="9" t="s">
        <v>3</v>
      </c>
      <c r="U249" s="9" t="s">
        <v>1504</v>
      </c>
      <c r="X249" s="9">
        <v>1</v>
      </c>
    </row>
    <row r="250" spans="1:26" x14ac:dyDescent="0.25">
      <c r="A250" s="9">
        <v>14129</v>
      </c>
      <c r="B250" s="76" t="s">
        <v>426</v>
      </c>
      <c r="C250" s="9">
        <v>1</v>
      </c>
      <c r="D250" s="9">
        <v>7</v>
      </c>
      <c r="E250" s="9" t="s">
        <v>59</v>
      </c>
      <c r="F250" s="51" t="s">
        <v>62</v>
      </c>
      <c r="G250" s="51" t="s">
        <v>32</v>
      </c>
      <c r="H250" s="51" t="s">
        <v>143</v>
      </c>
      <c r="I250" s="51" t="s">
        <v>413</v>
      </c>
      <c r="J250" s="51" t="s">
        <v>414</v>
      </c>
      <c r="K250" s="51">
        <v>38.2430548721495</v>
      </c>
      <c r="L250" s="51">
        <v>-90.373823304956602</v>
      </c>
      <c r="O250" s="91">
        <v>40179</v>
      </c>
      <c r="Q250" s="91">
        <v>43096</v>
      </c>
      <c r="U250" s="9" t="s">
        <v>1502</v>
      </c>
      <c r="Z250" s="9">
        <v>1</v>
      </c>
    </row>
    <row r="251" spans="1:26" x14ac:dyDescent="0.25">
      <c r="A251" s="9">
        <v>14129</v>
      </c>
      <c r="B251" s="76" t="s">
        <v>425</v>
      </c>
      <c r="C251" s="9">
        <v>1</v>
      </c>
      <c r="D251" s="9">
        <v>7</v>
      </c>
      <c r="E251" s="9" t="s">
        <v>59</v>
      </c>
      <c r="F251" s="51" t="s">
        <v>62</v>
      </c>
      <c r="G251" s="51" t="s">
        <v>32</v>
      </c>
      <c r="H251" s="51" t="s">
        <v>143</v>
      </c>
      <c r="I251" s="51" t="s">
        <v>423</v>
      </c>
      <c r="J251" s="51" t="s">
        <v>424</v>
      </c>
      <c r="K251" s="51">
        <v>38.296054057689403</v>
      </c>
      <c r="L251" s="51">
        <v>-90.393103995307598</v>
      </c>
      <c r="O251" s="91">
        <v>40179</v>
      </c>
      <c r="P251" s="92">
        <v>42766.999988425923</v>
      </c>
      <c r="Q251" s="91">
        <v>42766</v>
      </c>
      <c r="U251" s="9" t="s">
        <v>1502</v>
      </c>
      <c r="Z251" s="9">
        <v>1</v>
      </c>
    </row>
    <row r="252" spans="1:26" x14ac:dyDescent="0.25">
      <c r="A252" s="9">
        <v>14129</v>
      </c>
      <c r="B252" s="76" t="s">
        <v>422</v>
      </c>
      <c r="C252" s="9">
        <v>1</v>
      </c>
      <c r="D252" s="9">
        <v>7</v>
      </c>
      <c r="E252" s="9" t="s">
        <v>59</v>
      </c>
      <c r="F252" s="51" t="s">
        <v>62</v>
      </c>
      <c r="G252" s="51" t="s">
        <v>32</v>
      </c>
      <c r="H252" s="51" t="s">
        <v>143</v>
      </c>
      <c r="I252" s="51" t="s">
        <v>421</v>
      </c>
      <c r="J252" s="51" t="s">
        <v>1006</v>
      </c>
      <c r="K252" s="51">
        <v>38.263393999999998</v>
      </c>
      <c r="L252" s="51">
        <v>-90.379666999999998</v>
      </c>
      <c r="M252" s="9" t="s">
        <v>1400</v>
      </c>
      <c r="N252" s="9" t="s">
        <v>897</v>
      </c>
      <c r="O252" s="91">
        <v>40710</v>
      </c>
      <c r="Q252" s="91">
        <v>43100</v>
      </c>
      <c r="U252" s="9" t="s">
        <v>1500</v>
      </c>
      <c r="Z252" s="9">
        <v>1</v>
      </c>
    </row>
    <row r="253" spans="1:26" x14ac:dyDescent="0.25">
      <c r="A253" s="9">
        <v>14129</v>
      </c>
      <c r="B253" s="76" t="s">
        <v>422</v>
      </c>
      <c r="C253" s="9">
        <v>2</v>
      </c>
      <c r="D253" s="9">
        <v>7</v>
      </c>
      <c r="E253" s="9" t="s">
        <v>59</v>
      </c>
      <c r="F253" s="51" t="s">
        <v>62</v>
      </c>
      <c r="G253" s="51" t="s">
        <v>32</v>
      </c>
      <c r="H253" s="51" t="s">
        <v>143</v>
      </c>
      <c r="I253" s="51" t="s">
        <v>421</v>
      </c>
      <c r="J253" s="51" t="s">
        <v>1006</v>
      </c>
      <c r="K253" s="51">
        <v>38.263393999999998</v>
      </c>
      <c r="L253" s="51">
        <v>-90.379666999999998</v>
      </c>
      <c r="M253" s="9" t="s">
        <v>1400</v>
      </c>
      <c r="N253" s="9" t="s">
        <v>897</v>
      </c>
      <c r="O253" s="91">
        <v>40710</v>
      </c>
      <c r="Q253" s="91">
        <v>43100</v>
      </c>
      <c r="U253" s="9" t="s">
        <v>1500</v>
      </c>
      <c r="Z253" s="9">
        <v>1</v>
      </c>
    </row>
    <row r="254" spans="1:26" x14ac:dyDescent="0.25">
      <c r="A254" s="9">
        <v>14129</v>
      </c>
      <c r="B254" s="76" t="s">
        <v>932</v>
      </c>
      <c r="C254" s="9">
        <v>1</v>
      </c>
      <c r="D254" s="9">
        <v>7</v>
      </c>
      <c r="E254" s="9" t="s">
        <v>59</v>
      </c>
      <c r="F254" s="51" t="s">
        <v>62</v>
      </c>
      <c r="G254" s="51" t="s">
        <v>32</v>
      </c>
      <c r="H254" s="51" t="s">
        <v>143</v>
      </c>
      <c r="I254" s="51" t="s">
        <v>1032</v>
      </c>
      <c r="J254" s="51" t="s">
        <v>1260</v>
      </c>
      <c r="K254" s="51">
        <v>38.263390000000001</v>
      </c>
      <c r="L254" s="51">
        <v>-90.378829999999994</v>
      </c>
      <c r="M254" s="9" t="s">
        <v>1400</v>
      </c>
      <c r="N254" s="9" t="s">
        <v>897</v>
      </c>
      <c r="O254" s="91">
        <v>39814</v>
      </c>
      <c r="P254" s="92">
        <v>40889.999988425923</v>
      </c>
      <c r="Q254" s="91">
        <v>40889</v>
      </c>
      <c r="U254" s="9" t="s">
        <v>1506</v>
      </c>
      <c r="X254" s="9">
        <v>1</v>
      </c>
    </row>
    <row r="255" spans="1:26" x14ac:dyDescent="0.25">
      <c r="A255" s="9">
        <v>14129</v>
      </c>
      <c r="B255" s="76" t="s">
        <v>932</v>
      </c>
      <c r="C255" s="9">
        <v>2</v>
      </c>
      <c r="D255" s="9">
        <v>7</v>
      </c>
      <c r="E255" s="9" t="s">
        <v>59</v>
      </c>
      <c r="F255" s="51" t="s">
        <v>62</v>
      </c>
      <c r="G255" s="51" t="s">
        <v>32</v>
      </c>
      <c r="H255" s="51" t="s">
        <v>143</v>
      </c>
      <c r="I255" s="51" t="s">
        <v>1032</v>
      </c>
      <c r="J255" s="51" t="s">
        <v>1260</v>
      </c>
      <c r="K255" s="51">
        <v>38.263390000000001</v>
      </c>
      <c r="L255" s="51">
        <v>-90.378829999999994</v>
      </c>
      <c r="M255" s="9" t="s">
        <v>1400</v>
      </c>
      <c r="N255" s="9" t="s">
        <v>897</v>
      </c>
      <c r="O255" s="91">
        <v>40483</v>
      </c>
      <c r="P255" s="92">
        <v>40889.999988425923</v>
      </c>
      <c r="Q255" s="91">
        <v>40888</v>
      </c>
      <c r="U255" s="9" t="s">
        <v>1506</v>
      </c>
      <c r="Z255" s="9">
        <v>1</v>
      </c>
    </row>
    <row r="256" spans="1:26" x14ac:dyDescent="0.25">
      <c r="A256" s="9">
        <v>14129</v>
      </c>
      <c r="B256" s="76" t="s">
        <v>420</v>
      </c>
      <c r="C256" s="9">
        <v>1</v>
      </c>
      <c r="D256" s="9">
        <v>7</v>
      </c>
      <c r="E256" s="9" t="s">
        <v>59</v>
      </c>
      <c r="F256" s="51" t="s">
        <v>62</v>
      </c>
      <c r="G256" s="51" t="s">
        <v>32</v>
      </c>
      <c r="H256" s="51" t="s">
        <v>143</v>
      </c>
      <c r="I256" s="51" t="s">
        <v>418</v>
      </c>
      <c r="J256" s="51" t="s">
        <v>419</v>
      </c>
      <c r="K256" s="51">
        <v>38.267084505512997</v>
      </c>
      <c r="L256" s="51">
        <v>-90.378853499433703</v>
      </c>
      <c r="M256" s="9" t="s">
        <v>1400</v>
      </c>
      <c r="N256" s="9" t="s">
        <v>897</v>
      </c>
      <c r="O256" s="91">
        <v>39814</v>
      </c>
      <c r="Q256" s="91">
        <v>43099</v>
      </c>
      <c r="U256" s="9" t="s">
        <v>1504</v>
      </c>
      <c r="X256" s="9">
        <v>1</v>
      </c>
    </row>
    <row r="257" spans="1:27" x14ac:dyDescent="0.25">
      <c r="A257" s="9">
        <v>14129</v>
      </c>
      <c r="B257" s="76" t="s">
        <v>933</v>
      </c>
      <c r="C257" s="9">
        <v>1</v>
      </c>
      <c r="D257" s="9">
        <v>7</v>
      </c>
      <c r="E257" s="9" t="s">
        <v>59</v>
      </c>
      <c r="F257" s="51" t="s">
        <v>62</v>
      </c>
      <c r="G257" s="51" t="s">
        <v>32</v>
      </c>
      <c r="H257" s="51" t="s">
        <v>143</v>
      </c>
      <c r="J257" s="51" t="s">
        <v>1261</v>
      </c>
      <c r="K257" s="51">
        <v>38.268254492268298</v>
      </c>
      <c r="L257" s="51">
        <v>-90.373903343191898</v>
      </c>
      <c r="M257" s="9" t="s">
        <v>1400</v>
      </c>
      <c r="N257" s="9" t="s">
        <v>897</v>
      </c>
      <c r="O257" s="91">
        <v>39814</v>
      </c>
      <c r="P257" s="92">
        <v>40482.999988425923</v>
      </c>
      <c r="Q257" s="91">
        <v>40480</v>
      </c>
      <c r="U257" s="9">
        <v>113</v>
      </c>
      <c r="X257" s="9">
        <v>1</v>
      </c>
    </row>
    <row r="258" spans="1:27" x14ac:dyDescent="0.25">
      <c r="A258" s="9">
        <v>14129</v>
      </c>
      <c r="B258" s="76" t="s">
        <v>417</v>
      </c>
      <c r="C258" s="9">
        <v>1</v>
      </c>
      <c r="D258" s="9">
        <v>7</v>
      </c>
      <c r="E258" s="9" t="s">
        <v>59</v>
      </c>
      <c r="F258" s="51" t="s">
        <v>62</v>
      </c>
      <c r="G258" s="51" t="s">
        <v>32</v>
      </c>
      <c r="H258" s="51" t="s">
        <v>143</v>
      </c>
      <c r="I258" s="51" t="s">
        <v>415</v>
      </c>
      <c r="J258" s="51" t="s">
        <v>416</v>
      </c>
      <c r="K258" s="51">
        <v>38.271754437161803</v>
      </c>
      <c r="L258" s="51">
        <v>-90.376683436836302</v>
      </c>
      <c r="M258" s="9" t="s">
        <v>1400</v>
      </c>
      <c r="N258" s="9" t="s">
        <v>897</v>
      </c>
      <c r="O258" s="91">
        <v>39814</v>
      </c>
      <c r="Q258" s="91">
        <v>43096</v>
      </c>
      <c r="U258" s="9" t="s">
        <v>1504</v>
      </c>
      <c r="X258" s="9">
        <v>1</v>
      </c>
    </row>
    <row r="259" spans="1:27" x14ac:dyDescent="0.25">
      <c r="A259" s="9">
        <v>14129</v>
      </c>
      <c r="B259" s="76" t="s">
        <v>808</v>
      </c>
      <c r="C259" s="9">
        <v>1</v>
      </c>
      <c r="D259" s="9">
        <v>7</v>
      </c>
      <c r="E259" s="9" t="s">
        <v>59</v>
      </c>
      <c r="F259" s="51" t="s">
        <v>62</v>
      </c>
      <c r="G259" s="51" t="s">
        <v>32</v>
      </c>
      <c r="H259" s="51" t="s">
        <v>143</v>
      </c>
      <c r="I259" s="51" t="s">
        <v>809</v>
      </c>
      <c r="J259" s="51" t="s">
        <v>1266</v>
      </c>
      <c r="K259" s="51">
        <v>38.261791585227698</v>
      </c>
      <c r="L259" s="51">
        <v>-90.378823490966994</v>
      </c>
      <c r="M259" s="9" t="s">
        <v>1400</v>
      </c>
      <c r="N259" s="9" t="s">
        <v>897</v>
      </c>
      <c r="O259" s="91">
        <v>39814</v>
      </c>
      <c r="P259" s="92">
        <v>41857.999988425923</v>
      </c>
      <c r="Q259" s="91">
        <v>41854</v>
      </c>
      <c r="R259" s="91">
        <v>40009</v>
      </c>
      <c r="S259" s="92">
        <v>41857.999988425923</v>
      </c>
      <c r="T259" s="9" t="s">
        <v>3</v>
      </c>
      <c r="U259" s="9" t="s">
        <v>1505</v>
      </c>
      <c r="X259" s="9">
        <v>1</v>
      </c>
    </row>
    <row r="260" spans="1:27" x14ac:dyDescent="0.25">
      <c r="A260" s="9">
        <v>14129</v>
      </c>
      <c r="B260" s="76" t="s">
        <v>1267</v>
      </c>
      <c r="C260" s="9">
        <v>1</v>
      </c>
      <c r="D260" s="9">
        <v>7</v>
      </c>
      <c r="E260" s="9" t="s">
        <v>59</v>
      </c>
      <c r="F260" s="51" t="s">
        <v>62</v>
      </c>
      <c r="G260" s="51" t="s">
        <v>32</v>
      </c>
      <c r="H260" s="51" t="s">
        <v>143</v>
      </c>
      <c r="I260" s="51" t="s">
        <v>413</v>
      </c>
      <c r="J260" s="51" t="s">
        <v>414</v>
      </c>
      <c r="K260" s="51">
        <v>38.2430548721495</v>
      </c>
      <c r="L260" s="51">
        <v>-90.373823304956602</v>
      </c>
      <c r="O260" s="91">
        <v>40210</v>
      </c>
      <c r="P260" s="92">
        <v>41638.999988425923</v>
      </c>
      <c r="Q260" s="91">
        <v>41638</v>
      </c>
      <c r="U260" s="9" t="s">
        <v>1504</v>
      </c>
      <c r="X260" s="9">
        <v>1</v>
      </c>
    </row>
    <row r="261" spans="1:27" x14ac:dyDescent="0.25">
      <c r="A261" s="9">
        <v>14129</v>
      </c>
      <c r="B261" s="76" t="s">
        <v>412</v>
      </c>
      <c r="C261" s="9">
        <v>1</v>
      </c>
      <c r="D261" s="9">
        <v>7</v>
      </c>
      <c r="E261" s="9" t="s">
        <v>59</v>
      </c>
      <c r="F261" s="51" t="s">
        <v>63</v>
      </c>
      <c r="I261" s="51" t="s">
        <v>410</v>
      </c>
      <c r="J261" s="51" t="s">
        <v>411</v>
      </c>
      <c r="K261" s="51">
        <v>37.534735284883403</v>
      </c>
      <c r="L261" s="51">
        <v>-91.148696783107397</v>
      </c>
      <c r="O261" s="91">
        <v>40179</v>
      </c>
      <c r="P261" s="92">
        <v>42766.999988425923</v>
      </c>
      <c r="Q261" s="91">
        <v>42766</v>
      </c>
      <c r="U261" s="9" t="s">
        <v>1502</v>
      </c>
      <c r="Z261" s="9">
        <v>1</v>
      </c>
    </row>
    <row r="262" spans="1:27" x14ac:dyDescent="0.25">
      <c r="A262" s="9">
        <v>14129</v>
      </c>
      <c r="B262" s="76" t="s">
        <v>409</v>
      </c>
      <c r="C262" s="9">
        <v>1</v>
      </c>
      <c r="D262" s="9">
        <v>7</v>
      </c>
      <c r="E262" s="9" t="s">
        <v>59</v>
      </c>
      <c r="F262" s="51" t="s">
        <v>63</v>
      </c>
      <c r="I262" s="51" t="s">
        <v>407</v>
      </c>
      <c r="J262" s="51" t="s">
        <v>408</v>
      </c>
      <c r="K262" s="51">
        <v>37.468956434467799</v>
      </c>
      <c r="L262" s="51">
        <v>-91.088594776927394</v>
      </c>
      <c r="O262" s="91">
        <v>40179</v>
      </c>
      <c r="Q262" s="91">
        <v>43096</v>
      </c>
      <c r="U262" s="9" t="s">
        <v>1502</v>
      </c>
      <c r="Z262" s="9">
        <v>1</v>
      </c>
    </row>
    <row r="263" spans="1:27" x14ac:dyDescent="0.25">
      <c r="A263" s="9">
        <v>14129</v>
      </c>
      <c r="B263" s="76" t="s">
        <v>1268</v>
      </c>
      <c r="C263" s="9">
        <v>1</v>
      </c>
      <c r="D263" s="9">
        <v>7</v>
      </c>
      <c r="E263" s="9" t="s">
        <v>59</v>
      </c>
      <c r="F263" s="51" t="s">
        <v>63</v>
      </c>
      <c r="I263" s="51" t="s">
        <v>1269</v>
      </c>
      <c r="J263" s="51" t="s">
        <v>1270</v>
      </c>
      <c r="K263" s="51">
        <v>37.364208144056903</v>
      </c>
      <c r="L263" s="51">
        <v>-91.122385667236202</v>
      </c>
      <c r="O263" s="91">
        <v>40179</v>
      </c>
      <c r="P263" s="92">
        <v>40908.999988425923</v>
      </c>
      <c r="Q263" s="91">
        <v>40906</v>
      </c>
      <c r="U263" s="9" t="s">
        <v>1501</v>
      </c>
      <c r="Z263" s="9">
        <v>1</v>
      </c>
    </row>
    <row r="264" spans="1:27" x14ac:dyDescent="0.25">
      <c r="A264" s="9">
        <v>14129</v>
      </c>
      <c r="B264" s="76" t="s">
        <v>406</v>
      </c>
      <c r="C264" s="9">
        <v>1</v>
      </c>
      <c r="D264" s="9">
        <v>7</v>
      </c>
      <c r="E264" s="9" t="s">
        <v>59</v>
      </c>
      <c r="F264" s="51" t="s">
        <v>63</v>
      </c>
      <c r="I264" s="51" t="s">
        <v>404</v>
      </c>
      <c r="J264" s="51" t="s">
        <v>405</v>
      </c>
      <c r="K264" s="51">
        <v>37.564914826232702</v>
      </c>
      <c r="L264" s="51">
        <v>-91.114355750095498</v>
      </c>
      <c r="M264" s="9" t="s">
        <v>1401</v>
      </c>
      <c r="N264" s="9" t="s">
        <v>1503</v>
      </c>
      <c r="O264" s="91">
        <v>40179</v>
      </c>
      <c r="Q264" s="91">
        <v>43096</v>
      </c>
      <c r="U264" s="9" t="s">
        <v>1502</v>
      </c>
      <c r="Z264" s="9">
        <v>1</v>
      </c>
    </row>
    <row r="265" spans="1:27" x14ac:dyDescent="0.25">
      <c r="A265" s="9">
        <v>14129</v>
      </c>
      <c r="B265" s="76" t="s">
        <v>403</v>
      </c>
      <c r="C265" s="9">
        <v>1</v>
      </c>
      <c r="D265" s="9">
        <v>7</v>
      </c>
      <c r="E265" s="9" t="s">
        <v>59</v>
      </c>
      <c r="F265" s="51" t="s">
        <v>64</v>
      </c>
      <c r="G265" s="51" t="s">
        <v>65</v>
      </c>
      <c r="H265" s="51" t="s">
        <v>143</v>
      </c>
      <c r="I265" s="51" t="s">
        <v>401</v>
      </c>
      <c r="J265" s="51" t="s">
        <v>402</v>
      </c>
      <c r="K265" s="51">
        <v>37.864910595485199</v>
      </c>
      <c r="L265" s="51">
        <v>-90.5081470358177</v>
      </c>
      <c r="O265" s="91">
        <v>40179</v>
      </c>
      <c r="P265" s="92">
        <v>42177.999988425923</v>
      </c>
      <c r="Q265" s="91">
        <v>42058</v>
      </c>
      <c r="U265" s="9" t="s">
        <v>1501</v>
      </c>
      <c r="AA265" s="9">
        <v>1</v>
      </c>
    </row>
    <row r="266" spans="1:27" x14ac:dyDescent="0.25">
      <c r="A266" s="9">
        <v>14129</v>
      </c>
      <c r="B266" s="76" t="s">
        <v>400</v>
      </c>
      <c r="C266" s="9">
        <v>1</v>
      </c>
      <c r="D266" s="9">
        <v>7</v>
      </c>
      <c r="E266" s="9" t="s">
        <v>59</v>
      </c>
      <c r="F266" s="51" t="s">
        <v>64</v>
      </c>
      <c r="G266" s="51" t="s">
        <v>65</v>
      </c>
      <c r="H266" s="51" t="s">
        <v>143</v>
      </c>
      <c r="I266" s="51" t="s">
        <v>398</v>
      </c>
      <c r="J266" s="51" t="s">
        <v>399</v>
      </c>
      <c r="K266" s="51">
        <v>37.814191400366099</v>
      </c>
      <c r="L266" s="51">
        <v>-90.507486941629296</v>
      </c>
      <c r="O266" s="91">
        <v>40144</v>
      </c>
      <c r="Q266" s="91">
        <v>43096</v>
      </c>
      <c r="U266" s="9" t="s">
        <v>1500</v>
      </c>
      <c r="AA266" s="9">
        <v>1</v>
      </c>
    </row>
    <row r="267" spans="1:27" x14ac:dyDescent="0.25">
      <c r="A267" s="9">
        <v>14129</v>
      </c>
      <c r="B267" s="76" t="s">
        <v>1271</v>
      </c>
      <c r="C267" s="9">
        <v>1</v>
      </c>
      <c r="D267" s="9">
        <v>7</v>
      </c>
      <c r="E267" s="9" t="s">
        <v>59</v>
      </c>
      <c r="F267" s="51" t="s">
        <v>460</v>
      </c>
      <c r="G267" s="51" t="s">
        <v>32</v>
      </c>
      <c r="H267" s="51" t="s">
        <v>143</v>
      </c>
      <c r="J267" s="51" t="s">
        <v>1272</v>
      </c>
      <c r="K267" s="51">
        <v>38.649770909091103</v>
      </c>
      <c r="L267" s="51">
        <v>-90.3506591435481</v>
      </c>
      <c r="O267" s="91">
        <v>39814</v>
      </c>
      <c r="P267" s="92">
        <v>40450.999988425923</v>
      </c>
      <c r="Q267" s="91">
        <v>40450</v>
      </c>
      <c r="U267" s="9">
        <v>44</v>
      </c>
      <c r="Z267" s="9">
        <v>1</v>
      </c>
    </row>
    <row r="268" spans="1:27" x14ac:dyDescent="0.25">
      <c r="A268" s="9">
        <v>14129</v>
      </c>
      <c r="B268" s="76" t="s">
        <v>1271</v>
      </c>
      <c r="C268" s="9">
        <v>2</v>
      </c>
      <c r="D268" s="9">
        <v>7</v>
      </c>
      <c r="E268" s="9" t="s">
        <v>59</v>
      </c>
      <c r="F268" s="51" t="s">
        <v>460</v>
      </c>
      <c r="G268" s="51" t="s">
        <v>32</v>
      </c>
      <c r="H268" s="51" t="s">
        <v>143</v>
      </c>
      <c r="J268" s="51" t="s">
        <v>1272</v>
      </c>
      <c r="K268" s="51">
        <v>38.649770909091103</v>
      </c>
      <c r="L268" s="51">
        <v>-90.3506591435481</v>
      </c>
      <c r="O268" s="91">
        <v>39814</v>
      </c>
      <c r="P268" s="92">
        <v>40450.999988425923</v>
      </c>
      <c r="Q268" s="91">
        <v>40450</v>
      </c>
      <c r="U268" s="9">
        <v>44</v>
      </c>
      <c r="Z268" s="9">
        <v>1</v>
      </c>
    </row>
    <row r="269" spans="1:27" x14ac:dyDescent="0.25">
      <c r="A269" s="9">
        <v>14129</v>
      </c>
      <c r="B269" s="76" t="s">
        <v>142</v>
      </c>
      <c r="C269" s="9">
        <v>1</v>
      </c>
      <c r="D269" s="9">
        <v>7</v>
      </c>
      <c r="E269" s="9" t="s">
        <v>59</v>
      </c>
      <c r="F269" s="51" t="s">
        <v>144</v>
      </c>
      <c r="G269" s="51" t="s">
        <v>32</v>
      </c>
      <c r="H269" s="51" t="s">
        <v>143</v>
      </c>
      <c r="I269" s="51" t="s">
        <v>140</v>
      </c>
      <c r="J269" s="51" t="s">
        <v>141</v>
      </c>
      <c r="K269" s="51">
        <v>38.656428944875003</v>
      </c>
      <c r="L269" s="51">
        <v>-90.198348268033399</v>
      </c>
      <c r="O269" s="91">
        <v>40817</v>
      </c>
      <c r="P269" s="92">
        <v>42490.999988425923</v>
      </c>
      <c r="Q269" s="91">
        <v>42490</v>
      </c>
      <c r="U269" s="9">
        <v>192</v>
      </c>
      <c r="Z269" s="9">
        <v>1</v>
      </c>
    </row>
    <row r="270" spans="1:27" x14ac:dyDescent="0.25">
      <c r="A270" s="9">
        <v>85129</v>
      </c>
      <c r="B270" s="76" t="s">
        <v>142</v>
      </c>
      <c r="C270" s="9">
        <v>6</v>
      </c>
      <c r="D270" s="9">
        <v>7</v>
      </c>
      <c r="E270" s="9" t="s">
        <v>59</v>
      </c>
      <c r="F270" s="51" t="s">
        <v>144</v>
      </c>
      <c r="G270" s="51" t="s">
        <v>32</v>
      </c>
      <c r="H270" s="51" t="s">
        <v>143</v>
      </c>
      <c r="I270" s="51" t="s">
        <v>140</v>
      </c>
      <c r="J270" s="51" t="s">
        <v>141</v>
      </c>
      <c r="K270" s="51">
        <v>38.656428944875003</v>
      </c>
      <c r="L270" s="51">
        <v>-90.198348268033399</v>
      </c>
      <c r="O270" s="91">
        <v>41061</v>
      </c>
      <c r="Q270" s="91">
        <v>43096</v>
      </c>
      <c r="U270" s="9">
        <v>907</v>
      </c>
      <c r="Z270" s="9">
        <v>1</v>
      </c>
    </row>
    <row r="271" spans="1:27" x14ac:dyDescent="0.25">
      <c r="A271" s="9">
        <v>85129</v>
      </c>
      <c r="B271" s="76" t="s">
        <v>142</v>
      </c>
      <c r="C271" s="9">
        <v>7</v>
      </c>
      <c r="D271" s="9">
        <v>7</v>
      </c>
      <c r="E271" s="9" t="s">
        <v>59</v>
      </c>
      <c r="F271" s="51" t="s">
        <v>144</v>
      </c>
      <c r="G271" s="51" t="s">
        <v>32</v>
      </c>
      <c r="H271" s="51" t="s">
        <v>143</v>
      </c>
      <c r="I271" s="51" t="s">
        <v>140</v>
      </c>
      <c r="J271" s="51" t="s">
        <v>141</v>
      </c>
      <c r="K271" s="51">
        <v>38.656428944875003</v>
      </c>
      <c r="L271" s="51">
        <v>-90.198348268033399</v>
      </c>
      <c r="O271" s="91">
        <v>41061</v>
      </c>
      <c r="Q271" s="91">
        <v>43096</v>
      </c>
      <c r="U271" s="9">
        <v>907</v>
      </c>
      <c r="Z271" s="9">
        <v>1</v>
      </c>
    </row>
    <row r="272" spans="1:27" x14ac:dyDescent="0.25">
      <c r="A272" s="9">
        <v>14129</v>
      </c>
      <c r="B272" s="76" t="s">
        <v>395</v>
      </c>
      <c r="C272" s="9">
        <v>1</v>
      </c>
      <c r="D272" s="9">
        <v>7</v>
      </c>
      <c r="E272" s="9" t="s">
        <v>388</v>
      </c>
      <c r="F272" s="51" t="s">
        <v>397</v>
      </c>
      <c r="G272" s="51" t="s">
        <v>396</v>
      </c>
      <c r="H272" s="51" t="s">
        <v>392</v>
      </c>
      <c r="J272" s="51" t="s">
        <v>394</v>
      </c>
      <c r="K272" s="51">
        <v>41.424818999999999</v>
      </c>
      <c r="L272" s="51">
        <v>-96.480818999999997</v>
      </c>
      <c r="O272" s="91">
        <v>40238</v>
      </c>
      <c r="Q272" s="91">
        <v>43126</v>
      </c>
      <c r="U272" s="9">
        <v>189</v>
      </c>
      <c r="Z272" s="9">
        <v>1</v>
      </c>
    </row>
    <row r="273" spans="1:32" x14ac:dyDescent="0.25">
      <c r="A273" s="9">
        <v>14129</v>
      </c>
      <c r="B273" s="76" t="s">
        <v>395</v>
      </c>
      <c r="C273" s="9">
        <v>2</v>
      </c>
      <c r="D273" s="9">
        <v>7</v>
      </c>
      <c r="E273" s="9" t="s">
        <v>388</v>
      </c>
      <c r="F273" s="51" t="s">
        <v>397</v>
      </c>
      <c r="G273" s="51" t="s">
        <v>396</v>
      </c>
      <c r="H273" s="51" t="s">
        <v>392</v>
      </c>
      <c r="J273" s="51" t="s">
        <v>394</v>
      </c>
      <c r="K273" s="51">
        <v>41.424818999999999</v>
      </c>
      <c r="L273" s="51">
        <v>-96.480818999999997</v>
      </c>
      <c r="O273" s="91">
        <v>40238</v>
      </c>
      <c r="Q273" s="91">
        <v>43126</v>
      </c>
      <c r="U273" s="9">
        <v>189</v>
      </c>
      <c r="Z273" s="9">
        <v>1</v>
      </c>
    </row>
    <row r="274" spans="1:32" x14ac:dyDescent="0.25">
      <c r="A274" s="9">
        <v>14129</v>
      </c>
      <c r="B274" s="76" t="s">
        <v>391</v>
      </c>
      <c r="C274" s="9">
        <v>1</v>
      </c>
      <c r="D274" s="9">
        <v>7</v>
      </c>
      <c r="E274" s="9" t="s">
        <v>388</v>
      </c>
      <c r="F274" s="51" t="s">
        <v>393</v>
      </c>
      <c r="G274" s="51" t="s">
        <v>44</v>
      </c>
      <c r="H274" s="51" t="s">
        <v>392</v>
      </c>
      <c r="I274" s="51" t="s">
        <v>389</v>
      </c>
      <c r="J274" s="51" t="s">
        <v>390</v>
      </c>
      <c r="K274" s="51">
        <v>41.247486000935403</v>
      </c>
      <c r="L274" s="51">
        <v>-95.973141999999996</v>
      </c>
      <c r="O274" s="91">
        <v>40909</v>
      </c>
      <c r="P274" s="92">
        <v>43100.999988425923</v>
      </c>
      <c r="Q274" s="91">
        <v>43096</v>
      </c>
      <c r="U274" s="9">
        <v>189</v>
      </c>
      <c r="Z274" s="9">
        <v>1</v>
      </c>
    </row>
    <row r="275" spans="1:32" x14ac:dyDescent="0.25">
      <c r="A275" s="9">
        <v>14129</v>
      </c>
      <c r="B275" s="76" t="s">
        <v>386</v>
      </c>
      <c r="C275" s="9">
        <v>1</v>
      </c>
      <c r="D275" s="9">
        <v>7</v>
      </c>
      <c r="E275" s="9" t="s">
        <v>388</v>
      </c>
      <c r="F275" s="51" t="s">
        <v>387</v>
      </c>
      <c r="J275" s="51" t="s">
        <v>385</v>
      </c>
      <c r="K275" s="51">
        <v>40.4025440009314</v>
      </c>
      <c r="L275" s="51">
        <v>-95.841639000000001</v>
      </c>
      <c r="O275" s="91">
        <v>40299</v>
      </c>
      <c r="P275" s="92">
        <v>42528.999988425923</v>
      </c>
      <c r="Q275" s="91">
        <v>42526</v>
      </c>
      <c r="U275" s="9">
        <v>189</v>
      </c>
      <c r="Z275" s="9">
        <v>1</v>
      </c>
    </row>
    <row r="276" spans="1:32" x14ac:dyDescent="0.25">
      <c r="A276" s="9">
        <v>85129</v>
      </c>
      <c r="B276" s="76" t="s">
        <v>137</v>
      </c>
      <c r="C276" s="9">
        <v>1</v>
      </c>
      <c r="D276" s="9">
        <v>9</v>
      </c>
      <c r="E276" s="9" t="s">
        <v>139</v>
      </c>
      <c r="F276" s="51" t="s">
        <v>138</v>
      </c>
      <c r="G276" s="51" t="s">
        <v>823</v>
      </c>
      <c r="H276" s="51" t="s">
        <v>898</v>
      </c>
      <c r="I276" s="51" t="s">
        <v>899</v>
      </c>
      <c r="J276" s="51" t="s">
        <v>136</v>
      </c>
      <c r="K276" s="51">
        <v>36.141874999999999</v>
      </c>
      <c r="L276" s="51">
        <v>-115.07874200000001</v>
      </c>
      <c r="O276" s="91">
        <v>40906</v>
      </c>
      <c r="P276" s="92">
        <v>41087.999988425923</v>
      </c>
      <c r="Q276" s="91">
        <v>41086</v>
      </c>
      <c r="U276" s="9">
        <v>806</v>
      </c>
      <c r="Z276" s="9">
        <v>1</v>
      </c>
    </row>
    <row r="277" spans="1:32" x14ac:dyDescent="0.25">
      <c r="A277" s="9">
        <v>14129</v>
      </c>
      <c r="B277" s="76" t="s">
        <v>137</v>
      </c>
      <c r="C277" s="9">
        <v>1</v>
      </c>
      <c r="D277" s="9">
        <v>9</v>
      </c>
      <c r="E277" s="9" t="s">
        <v>139</v>
      </c>
      <c r="F277" s="51" t="s">
        <v>138</v>
      </c>
      <c r="G277" s="51" t="s">
        <v>823</v>
      </c>
      <c r="H277" s="51" t="s">
        <v>898</v>
      </c>
      <c r="I277" s="51" t="s">
        <v>899</v>
      </c>
      <c r="J277" s="51" t="s">
        <v>136</v>
      </c>
      <c r="K277" s="51">
        <v>36.141874999999999</v>
      </c>
      <c r="L277" s="51">
        <v>-115.07874200000001</v>
      </c>
      <c r="O277" s="91">
        <v>41092</v>
      </c>
      <c r="P277" s="92">
        <v>42185.999988425923</v>
      </c>
      <c r="Q277" s="91">
        <v>42550</v>
      </c>
      <c r="U277" s="9" t="s">
        <v>1471</v>
      </c>
      <c r="Z277" s="9">
        <v>1</v>
      </c>
      <c r="AF277" s="9">
        <v>1</v>
      </c>
    </row>
    <row r="278" spans="1:32" x14ac:dyDescent="0.25">
      <c r="A278" s="9">
        <v>85129</v>
      </c>
      <c r="B278" s="76" t="s">
        <v>1273</v>
      </c>
      <c r="C278" s="9">
        <v>1</v>
      </c>
      <c r="D278" s="9">
        <v>1</v>
      </c>
      <c r="E278" s="9" t="s">
        <v>1274</v>
      </c>
      <c r="F278" s="51" t="s">
        <v>1275</v>
      </c>
      <c r="G278" s="51" t="s">
        <v>1208</v>
      </c>
      <c r="H278" s="51" t="s">
        <v>1209</v>
      </c>
      <c r="I278" s="51" t="s">
        <v>1276</v>
      </c>
      <c r="J278" s="51" t="s">
        <v>1277</v>
      </c>
      <c r="K278" s="51">
        <v>42.862531000940699</v>
      </c>
      <c r="L278" s="51">
        <v>-71.380139999999997</v>
      </c>
      <c r="O278" s="91">
        <v>40909</v>
      </c>
      <c r="P278" s="92">
        <v>42551.999988425923</v>
      </c>
      <c r="Q278" s="91">
        <v>42550</v>
      </c>
      <c r="U278" s="9" t="s">
        <v>1499</v>
      </c>
      <c r="Z278" s="9">
        <v>1</v>
      </c>
    </row>
    <row r="279" spans="1:32" x14ac:dyDescent="0.25">
      <c r="A279" s="9">
        <v>85129</v>
      </c>
      <c r="B279" s="76" t="s">
        <v>1278</v>
      </c>
      <c r="C279" s="9">
        <v>1</v>
      </c>
      <c r="D279" s="9">
        <v>2</v>
      </c>
      <c r="E279" s="9" t="s">
        <v>1279</v>
      </c>
      <c r="F279" s="51" t="s">
        <v>1280</v>
      </c>
      <c r="G279" s="51" t="s">
        <v>824</v>
      </c>
      <c r="H279" s="51" t="s">
        <v>860</v>
      </c>
      <c r="I279" s="51" t="s">
        <v>1281</v>
      </c>
      <c r="J279" s="51" t="s">
        <v>1282</v>
      </c>
      <c r="K279" s="51">
        <v>40.720989000000003</v>
      </c>
      <c r="L279" s="51">
        <v>-74.192892000000001</v>
      </c>
      <c r="O279" s="91">
        <v>40912</v>
      </c>
      <c r="Q279" s="91">
        <v>43096</v>
      </c>
      <c r="U279" s="9">
        <v>811</v>
      </c>
      <c r="Z279" s="9">
        <v>1</v>
      </c>
    </row>
    <row r="280" spans="1:32" x14ac:dyDescent="0.25">
      <c r="A280" s="9">
        <v>14129</v>
      </c>
      <c r="B280" s="76" t="s">
        <v>381</v>
      </c>
      <c r="C280" s="9">
        <v>1</v>
      </c>
      <c r="D280" s="9">
        <v>6</v>
      </c>
      <c r="E280" s="9" t="s">
        <v>384</v>
      </c>
      <c r="F280" s="51" t="s">
        <v>383</v>
      </c>
      <c r="G280" s="51" t="s">
        <v>382</v>
      </c>
      <c r="H280" s="51" t="s">
        <v>900</v>
      </c>
      <c r="I280" s="51" t="s">
        <v>379</v>
      </c>
      <c r="J280" s="51" t="s">
        <v>380</v>
      </c>
      <c r="K280" s="51">
        <v>35.134300000888402</v>
      </c>
      <c r="L280" s="51">
        <v>-106.5852</v>
      </c>
      <c r="O280" s="91">
        <v>40909</v>
      </c>
      <c r="Q280" s="91">
        <v>43090</v>
      </c>
      <c r="U280" s="9">
        <v>45</v>
      </c>
      <c r="Z280" s="9">
        <v>1</v>
      </c>
    </row>
    <row r="281" spans="1:32" x14ac:dyDescent="0.25">
      <c r="A281" s="9">
        <v>14129</v>
      </c>
      <c r="B281" s="76" t="s">
        <v>1283</v>
      </c>
      <c r="C281" s="9">
        <v>1</v>
      </c>
      <c r="D281" s="9">
        <v>2</v>
      </c>
      <c r="E281" s="9" t="s">
        <v>66</v>
      </c>
      <c r="F281" s="51" t="s">
        <v>1284</v>
      </c>
      <c r="G281" s="51" t="s">
        <v>824</v>
      </c>
      <c r="H281" s="51" t="s">
        <v>860</v>
      </c>
      <c r="I281" s="51" t="s">
        <v>1285</v>
      </c>
      <c r="J281" s="51" t="s">
        <v>1498</v>
      </c>
      <c r="K281" s="51">
        <v>40.719610000000003</v>
      </c>
      <c r="L281" s="51">
        <v>-73.947710000000001</v>
      </c>
      <c r="O281" s="91">
        <v>39814</v>
      </c>
      <c r="P281" s="92">
        <v>40178.999988425923</v>
      </c>
      <c r="Q281" s="91">
        <v>40174</v>
      </c>
      <c r="U281" s="9">
        <v>803</v>
      </c>
      <c r="Z281" s="9">
        <v>1</v>
      </c>
    </row>
    <row r="282" spans="1:32" x14ac:dyDescent="0.25">
      <c r="A282" s="9">
        <v>14129</v>
      </c>
      <c r="B282" s="76" t="s">
        <v>378</v>
      </c>
      <c r="C282" s="9">
        <v>1</v>
      </c>
      <c r="D282" s="9">
        <v>2</v>
      </c>
      <c r="E282" s="9" t="s">
        <v>66</v>
      </c>
      <c r="F282" s="51" t="s">
        <v>67</v>
      </c>
      <c r="G282" s="51" t="s">
        <v>824</v>
      </c>
      <c r="H282" s="51" t="s">
        <v>860</v>
      </c>
      <c r="I282" s="51" t="s">
        <v>376</v>
      </c>
      <c r="J282" s="51" t="s">
        <v>377</v>
      </c>
      <c r="K282" s="51">
        <v>41.461069999999999</v>
      </c>
      <c r="L282" s="51">
        <v>-74.363429999999994</v>
      </c>
      <c r="O282" s="91">
        <v>39814</v>
      </c>
      <c r="P282" s="92">
        <v>43100.999988425923</v>
      </c>
      <c r="Q282" s="91">
        <v>43096</v>
      </c>
      <c r="U282" s="9" t="s">
        <v>1490</v>
      </c>
      <c r="Z282" s="9">
        <v>1</v>
      </c>
    </row>
    <row r="283" spans="1:32" x14ac:dyDescent="0.25">
      <c r="A283" s="9">
        <v>14129</v>
      </c>
      <c r="B283" s="76" t="s">
        <v>378</v>
      </c>
      <c r="C283" s="9">
        <v>2</v>
      </c>
      <c r="D283" s="9">
        <v>2</v>
      </c>
      <c r="E283" s="9" t="s">
        <v>66</v>
      </c>
      <c r="F283" s="51" t="s">
        <v>67</v>
      </c>
      <c r="G283" s="51" t="s">
        <v>824</v>
      </c>
      <c r="H283" s="51" t="s">
        <v>860</v>
      </c>
      <c r="I283" s="51" t="s">
        <v>376</v>
      </c>
      <c r="J283" s="51" t="s">
        <v>377</v>
      </c>
      <c r="K283" s="51">
        <v>41.461069999999999</v>
      </c>
      <c r="L283" s="51">
        <v>-74.363429999999994</v>
      </c>
      <c r="O283" s="91">
        <v>39814</v>
      </c>
      <c r="P283" s="92">
        <v>43100.999988425923</v>
      </c>
      <c r="Q283" s="91">
        <v>43096</v>
      </c>
      <c r="U283" s="9" t="s">
        <v>1490</v>
      </c>
      <c r="Z283" s="9">
        <v>1</v>
      </c>
    </row>
    <row r="284" spans="1:32" x14ac:dyDescent="0.25">
      <c r="A284" s="9">
        <v>14129</v>
      </c>
      <c r="B284" s="76" t="s">
        <v>119</v>
      </c>
      <c r="C284" s="9">
        <v>1</v>
      </c>
      <c r="D284" s="9">
        <v>2</v>
      </c>
      <c r="E284" s="9" t="s">
        <v>66</v>
      </c>
      <c r="F284" s="51" t="s">
        <v>67</v>
      </c>
      <c r="G284" s="51" t="s">
        <v>824</v>
      </c>
      <c r="H284" s="51" t="s">
        <v>860</v>
      </c>
      <c r="I284" s="51" t="s">
        <v>374</v>
      </c>
      <c r="J284" s="51" t="s">
        <v>375</v>
      </c>
      <c r="K284" s="51">
        <v>41.458689999999997</v>
      </c>
      <c r="L284" s="51">
        <v>-74.354039999999998</v>
      </c>
      <c r="O284" s="91">
        <v>39814</v>
      </c>
      <c r="P284" s="92">
        <v>43100.999988425923</v>
      </c>
      <c r="Q284" s="91">
        <v>43096</v>
      </c>
      <c r="U284" s="9" t="s">
        <v>1490</v>
      </c>
      <c r="Z284" s="9">
        <v>1</v>
      </c>
    </row>
    <row r="285" spans="1:32" x14ac:dyDescent="0.25">
      <c r="A285" s="9">
        <v>14129</v>
      </c>
      <c r="B285" s="76" t="s">
        <v>373</v>
      </c>
      <c r="C285" s="9">
        <v>1</v>
      </c>
      <c r="D285" s="9">
        <v>2</v>
      </c>
      <c r="E285" s="9" t="s">
        <v>66</v>
      </c>
      <c r="F285" s="51" t="s">
        <v>67</v>
      </c>
      <c r="G285" s="51" t="s">
        <v>824</v>
      </c>
      <c r="H285" s="51" t="s">
        <v>860</v>
      </c>
      <c r="I285" s="51" t="s">
        <v>371</v>
      </c>
      <c r="J285" s="51" t="s">
        <v>372</v>
      </c>
      <c r="K285" s="51">
        <v>41.469639999999998</v>
      </c>
      <c r="L285" s="51">
        <v>-74.372169999999997</v>
      </c>
      <c r="O285" s="91">
        <v>39814</v>
      </c>
      <c r="P285" s="92">
        <v>42369.999988425923</v>
      </c>
      <c r="Q285" s="91">
        <v>42364</v>
      </c>
      <c r="U285" s="9">
        <v>803</v>
      </c>
      <c r="Z285" s="9">
        <v>1</v>
      </c>
    </row>
    <row r="286" spans="1:32" x14ac:dyDescent="0.25">
      <c r="A286" s="9">
        <v>14129</v>
      </c>
      <c r="B286" s="76" t="s">
        <v>1286</v>
      </c>
      <c r="C286" s="9">
        <v>1</v>
      </c>
      <c r="D286" s="9">
        <v>2</v>
      </c>
      <c r="E286" s="9" t="s">
        <v>66</v>
      </c>
      <c r="F286" s="51" t="s">
        <v>1207</v>
      </c>
      <c r="G286" s="51" t="s">
        <v>824</v>
      </c>
      <c r="H286" s="51" t="s">
        <v>860</v>
      </c>
      <c r="I286" s="51" t="s">
        <v>1287</v>
      </c>
      <c r="J286" s="51" t="s">
        <v>1288</v>
      </c>
      <c r="K286" s="51">
        <v>40.736690000000003</v>
      </c>
      <c r="L286" s="51">
        <v>-73.416640000000001</v>
      </c>
      <c r="O286" s="91">
        <v>41153</v>
      </c>
      <c r="P286" s="92">
        <v>41554.999988425923</v>
      </c>
      <c r="Q286" s="91">
        <v>41554</v>
      </c>
      <c r="U286" s="9">
        <v>803</v>
      </c>
      <c r="Z286" s="9">
        <v>1</v>
      </c>
    </row>
    <row r="287" spans="1:32" x14ac:dyDescent="0.25">
      <c r="A287" s="9">
        <v>14129</v>
      </c>
      <c r="B287" s="76" t="s">
        <v>1289</v>
      </c>
      <c r="C287" s="9">
        <v>1</v>
      </c>
      <c r="D287" s="9">
        <v>2</v>
      </c>
      <c r="E287" s="9" t="s">
        <v>66</v>
      </c>
      <c r="F287" s="51" t="s">
        <v>1207</v>
      </c>
      <c r="G287" s="51" t="s">
        <v>824</v>
      </c>
      <c r="H287" s="51" t="s">
        <v>860</v>
      </c>
      <c r="I287" s="51" t="s">
        <v>1290</v>
      </c>
      <c r="J287" s="51" t="s">
        <v>1291</v>
      </c>
      <c r="K287" s="51">
        <v>40.812899999999999</v>
      </c>
      <c r="L287" s="51">
        <v>-72.862099999999998</v>
      </c>
      <c r="O287" s="91">
        <v>40822</v>
      </c>
      <c r="P287" s="92">
        <v>41198.999988425923</v>
      </c>
      <c r="Q287" s="91">
        <v>41194</v>
      </c>
      <c r="U287" s="9">
        <v>803</v>
      </c>
      <c r="Z287" s="9">
        <v>1</v>
      </c>
    </row>
    <row r="288" spans="1:32" x14ac:dyDescent="0.25">
      <c r="A288" s="9">
        <v>85129</v>
      </c>
      <c r="B288" s="76" t="s">
        <v>1292</v>
      </c>
      <c r="C288" s="9">
        <v>1</v>
      </c>
      <c r="D288" s="9">
        <v>4</v>
      </c>
      <c r="E288" s="9" t="s">
        <v>1293</v>
      </c>
      <c r="F288" s="51" t="s">
        <v>1294</v>
      </c>
      <c r="G288" s="51" t="s">
        <v>1295</v>
      </c>
      <c r="H288" s="51" t="s">
        <v>1296</v>
      </c>
      <c r="I288" s="51" t="s">
        <v>1297</v>
      </c>
      <c r="J288" s="51" t="s">
        <v>1298</v>
      </c>
      <c r="K288" s="51">
        <v>35.240100000889498</v>
      </c>
      <c r="L288" s="51">
        <v>-80.785683000000006</v>
      </c>
      <c r="O288" s="91">
        <v>40912</v>
      </c>
      <c r="P288" s="92">
        <v>42490.999988425923</v>
      </c>
      <c r="Q288" s="91">
        <v>42490</v>
      </c>
      <c r="U288" s="9">
        <v>811</v>
      </c>
      <c r="Z288" s="9">
        <v>1</v>
      </c>
    </row>
    <row r="289" spans="1:32" x14ac:dyDescent="0.25">
      <c r="A289" s="9">
        <v>85129</v>
      </c>
      <c r="B289" s="76" t="s">
        <v>1299</v>
      </c>
      <c r="C289" s="9">
        <v>1</v>
      </c>
      <c r="D289" s="9">
        <v>4</v>
      </c>
      <c r="E289" s="9" t="s">
        <v>1293</v>
      </c>
      <c r="F289" s="51" t="s">
        <v>1300</v>
      </c>
      <c r="G289" s="51" t="s">
        <v>1301</v>
      </c>
      <c r="H289" s="51" t="s">
        <v>1302</v>
      </c>
      <c r="I289" s="51" t="s">
        <v>1303</v>
      </c>
      <c r="J289" s="51" t="s">
        <v>1304</v>
      </c>
      <c r="K289" s="51">
        <v>35.856110999999999</v>
      </c>
      <c r="L289" s="51">
        <v>-78.574167000000003</v>
      </c>
      <c r="O289" s="91">
        <v>40906</v>
      </c>
      <c r="P289" s="92">
        <v>42494.999988425923</v>
      </c>
      <c r="Q289" s="91">
        <v>42490</v>
      </c>
      <c r="U289" s="9">
        <v>811</v>
      </c>
      <c r="Z289" s="9">
        <v>1</v>
      </c>
    </row>
    <row r="290" spans="1:32" x14ac:dyDescent="0.25">
      <c r="A290" s="9">
        <v>14129</v>
      </c>
      <c r="B290" s="76" t="s">
        <v>369</v>
      </c>
      <c r="C290" s="9">
        <v>1</v>
      </c>
      <c r="D290" s="9">
        <v>5</v>
      </c>
      <c r="E290" s="9" t="s">
        <v>68</v>
      </c>
      <c r="F290" s="51" t="s">
        <v>370</v>
      </c>
      <c r="G290" s="51" t="s">
        <v>825</v>
      </c>
      <c r="H290" s="51" t="s">
        <v>901</v>
      </c>
      <c r="I290" s="51" t="s">
        <v>367</v>
      </c>
      <c r="J290" s="51" t="s">
        <v>368</v>
      </c>
      <c r="K290" s="51">
        <v>39.490720000926103</v>
      </c>
      <c r="L290" s="51">
        <v>-84.363740000000007</v>
      </c>
      <c r="O290" s="91">
        <v>40179</v>
      </c>
      <c r="P290" s="92">
        <v>42369.999988425923</v>
      </c>
      <c r="Q290" s="91">
        <v>42364</v>
      </c>
      <c r="U290" s="9" t="s">
        <v>1456</v>
      </c>
      <c r="Z290" s="9">
        <v>1</v>
      </c>
    </row>
    <row r="291" spans="1:32" x14ac:dyDescent="0.25">
      <c r="A291" s="9">
        <v>14129</v>
      </c>
      <c r="B291" s="76" t="s">
        <v>369</v>
      </c>
      <c r="C291" s="9">
        <v>2</v>
      </c>
      <c r="D291" s="9">
        <v>5</v>
      </c>
      <c r="E291" s="9" t="s">
        <v>68</v>
      </c>
      <c r="F291" s="51" t="s">
        <v>370</v>
      </c>
      <c r="G291" s="51" t="s">
        <v>825</v>
      </c>
      <c r="H291" s="51" t="s">
        <v>901</v>
      </c>
      <c r="I291" s="51" t="s">
        <v>367</v>
      </c>
      <c r="J291" s="51" t="s">
        <v>368</v>
      </c>
      <c r="K291" s="51">
        <v>39.490720000926103</v>
      </c>
      <c r="L291" s="51">
        <v>-84.363740000000007</v>
      </c>
      <c r="O291" s="91">
        <v>40544</v>
      </c>
      <c r="P291" s="92">
        <v>42369.999988425923</v>
      </c>
      <c r="Q291" s="91">
        <v>42358</v>
      </c>
      <c r="U291" s="9">
        <v>192</v>
      </c>
      <c r="Z291" s="9">
        <v>1</v>
      </c>
    </row>
    <row r="292" spans="1:32" x14ac:dyDescent="0.25">
      <c r="A292" s="9">
        <v>14129</v>
      </c>
      <c r="B292" s="76" t="s">
        <v>366</v>
      </c>
      <c r="C292" s="9">
        <v>1</v>
      </c>
      <c r="D292" s="9">
        <v>5</v>
      </c>
      <c r="E292" s="9" t="s">
        <v>68</v>
      </c>
      <c r="F292" s="51" t="s">
        <v>69</v>
      </c>
      <c r="G292" s="51" t="s">
        <v>826</v>
      </c>
      <c r="H292" s="51" t="s">
        <v>864</v>
      </c>
      <c r="I292" s="51" t="s">
        <v>365</v>
      </c>
      <c r="J292" s="51" t="s">
        <v>1497</v>
      </c>
      <c r="K292" s="51">
        <v>40.631545000932498</v>
      </c>
      <c r="L292" s="51">
        <v>-80.547180999999995</v>
      </c>
      <c r="O292" s="91">
        <v>40179</v>
      </c>
      <c r="Q292" s="91">
        <v>43150</v>
      </c>
      <c r="U292" s="9" t="s">
        <v>1456</v>
      </c>
      <c r="Z292" s="9">
        <v>1</v>
      </c>
    </row>
    <row r="293" spans="1:32" x14ac:dyDescent="0.25">
      <c r="A293" s="9">
        <v>14129</v>
      </c>
      <c r="B293" s="76" t="s">
        <v>364</v>
      </c>
      <c r="C293" s="9">
        <v>1</v>
      </c>
      <c r="D293" s="9">
        <v>5</v>
      </c>
      <c r="E293" s="9" t="s">
        <v>68</v>
      </c>
      <c r="F293" s="51" t="s">
        <v>69</v>
      </c>
      <c r="G293" s="51" t="s">
        <v>826</v>
      </c>
      <c r="H293" s="51" t="s">
        <v>864</v>
      </c>
      <c r="I293" s="51" t="s">
        <v>362</v>
      </c>
      <c r="J293" s="51" t="s">
        <v>363</v>
      </c>
      <c r="K293" s="51">
        <v>40.639595000932601</v>
      </c>
      <c r="L293" s="51">
        <v>-80.524018999999996</v>
      </c>
      <c r="O293" s="91">
        <v>40179</v>
      </c>
      <c r="Q293" s="91">
        <v>43159</v>
      </c>
      <c r="U293" s="9" t="s">
        <v>1456</v>
      </c>
      <c r="Z293" s="9">
        <v>1</v>
      </c>
    </row>
    <row r="294" spans="1:32" x14ac:dyDescent="0.25">
      <c r="A294" s="9">
        <v>14129</v>
      </c>
      <c r="B294" s="76" t="s">
        <v>361</v>
      </c>
      <c r="C294" s="9">
        <v>1</v>
      </c>
      <c r="D294" s="9">
        <v>5</v>
      </c>
      <c r="E294" s="9" t="s">
        <v>68</v>
      </c>
      <c r="F294" s="51" t="s">
        <v>69</v>
      </c>
      <c r="G294" s="51" t="s">
        <v>826</v>
      </c>
      <c r="H294" s="51" t="s">
        <v>864</v>
      </c>
      <c r="I294" s="51" t="s">
        <v>359</v>
      </c>
      <c r="J294" s="51" t="s">
        <v>360</v>
      </c>
      <c r="K294" s="51">
        <v>40.635275000932602</v>
      </c>
      <c r="L294" s="51">
        <v>-80.546642000000006</v>
      </c>
      <c r="O294" s="91">
        <v>40179</v>
      </c>
      <c r="P294" s="92">
        <v>42400.999988425923</v>
      </c>
      <c r="Q294" s="91">
        <v>42400</v>
      </c>
      <c r="U294" s="9" t="s">
        <v>1456</v>
      </c>
      <c r="Z294" s="9">
        <v>1</v>
      </c>
    </row>
    <row r="295" spans="1:32" x14ac:dyDescent="0.25">
      <c r="A295" s="9">
        <v>14129</v>
      </c>
      <c r="B295" s="76" t="s">
        <v>361</v>
      </c>
      <c r="C295" s="9">
        <v>2</v>
      </c>
      <c r="D295" s="9">
        <v>5</v>
      </c>
      <c r="E295" s="9" t="s">
        <v>68</v>
      </c>
      <c r="F295" s="51" t="s">
        <v>69</v>
      </c>
      <c r="G295" s="51" t="s">
        <v>826</v>
      </c>
      <c r="H295" s="51" t="s">
        <v>864</v>
      </c>
      <c r="I295" s="51" t="s">
        <v>359</v>
      </c>
      <c r="J295" s="51" t="s">
        <v>360</v>
      </c>
      <c r="K295" s="51">
        <v>40.635275000932602</v>
      </c>
      <c r="L295" s="51">
        <v>-80.546642000000006</v>
      </c>
      <c r="O295" s="91">
        <v>40179</v>
      </c>
      <c r="P295" s="92">
        <v>42400.999988425923</v>
      </c>
      <c r="Q295" s="91">
        <v>42400</v>
      </c>
      <c r="U295" s="9" t="s">
        <v>1456</v>
      </c>
      <c r="Z295" s="9">
        <v>1</v>
      </c>
    </row>
    <row r="296" spans="1:32" x14ac:dyDescent="0.25">
      <c r="A296" s="9">
        <v>14129</v>
      </c>
      <c r="B296" s="76" t="s">
        <v>992</v>
      </c>
      <c r="C296" s="9">
        <v>1</v>
      </c>
      <c r="D296" s="9">
        <v>5</v>
      </c>
      <c r="E296" s="9" t="s">
        <v>68</v>
      </c>
      <c r="F296" s="51" t="s">
        <v>69</v>
      </c>
      <c r="G296" s="51" t="s">
        <v>826</v>
      </c>
      <c r="H296" s="51" t="s">
        <v>864</v>
      </c>
      <c r="I296" s="51" t="s">
        <v>994</v>
      </c>
      <c r="J296" s="51" t="s">
        <v>993</v>
      </c>
      <c r="K296" s="51">
        <v>40.634687999999997</v>
      </c>
      <c r="L296" s="51">
        <v>-80.545694999999995</v>
      </c>
      <c r="O296" s="91">
        <v>42401</v>
      </c>
      <c r="Q296" s="91">
        <v>43156</v>
      </c>
      <c r="U296" s="9">
        <v>192</v>
      </c>
      <c r="Z296" s="9">
        <v>1</v>
      </c>
    </row>
    <row r="297" spans="1:32" x14ac:dyDescent="0.25">
      <c r="A297" s="9">
        <v>14129</v>
      </c>
      <c r="B297" s="76" t="s">
        <v>992</v>
      </c>
      <c r="C297" s="9">
        <v>2</v>
      </c>
      <c r="D297" s="9">
        <v>5</v>
      </c>
      <c r="E297" s="9" t="s">
        <v>68</v>
      </c>
      <c r="F297" s="51" t="s">
        <v>69</v>
      </c>
      <c r="G297" s="51" t="s">
        <v>826</v>
      </c>
      <c r="H297" s="51" t="s">
        <v>864</v>
      </c>
      <c r="I297" s="51" t="s">
        <v>994</v>
      </c>
      <c r="J297" s="51" t="s">
        <v>993</v>
      </c>
      <c r="K297" s="51">
        <v>40.634687999999997</v>
      </c>
      <c r="L297" s="51">
        <v>-80.545694999999995</v>
      </c>
      <c r="O297" s="91">
        <v>42401</v>
      </c>
      <c r="Q297" s="91">
        <v>43156</v>
      </c>
      <c r="U297" s="9">
        <v>192</v>
      </c>
      <c r="Z297" s="9">
        <v>1</v>
      </c>
    </row>
    <row r="298" spans="1:32" x14ac:dyDescent="0.25">
      <c r="A298" s="9">
        <v>14129</v>
      </c>
      <c r="B298" s="76" t="s">
        <v>358</v>
      </c>
      <c r="C298" s="9">
        <v>1</v>
      </c>
      <c r="D298" s="9">
        <v>5</v>
      </c>
      <c r="E298" s="9" t="s">
        <v>68</v>
      </c>
      <c r="F298" s="51" t="s">
        <v>70</v>
      </c>
      <c r="G298" s="51" t="s">
        <v>827</v>
      </c>
      <c r="H298" s="51" t="s">
        <v>863</v>
      </c>
      <c r="I298" s="51" t="s">
        <v>356</v>
      </c>
      <c r="J298" s="51" t="s">
        <v>357</v>
      </c>
      <c r="K298" s="51">
        <v>41.477011000936301</v>
      </c>
      <c r="L298" s="51">
        <v>-81.682383000000002</v>
      </c>
      <c r="O298" s="91">
        <v>40179</v>
      </c>
      <c r="Q298" s="91">
        <v>43156</v>
      </c>
      <c r="U298" s="9" t="s">
        <v>1456</v>
      </c>
      <c r="Z298" s="9">
        <v>1</v>
      </c>
    </row>
    <row r="299" spans="1:32" x14ac:dyDescent="0.25">
      <c r="A299" s="9">
        <v>14129</v>
      </c>
      <c r="B299" s="76" t="s">
        <v>355</v>
      </c>
      <c r="C299" s="9">
        <v>1</v>
      </c>
      <c r="D299" s="9">
        <v>5</v>
      </c>
      <c r="E299" s="9" t="s">
        <v>68</v>
      </c>
      <c r="F299" s="51" t="s">
        <v>70</v>
      </c>
      <c r="G299" s="51" t="s">
        <v>827</v>
      </c>
      <c r="H299" s="51" t="s">
        <v>863</v>
      </c>
      <c r="I299" s="51" t="s">
        <v>353</v>
      </c>
      <c r="J299" s="51" t="s">
        <v>354</v>
      </c>
      <c r="K299" s="51">
        <v>41.482300000936299</v>
      </c>
      <c r="L299" s="51">
        <v>-81.708905999999999</v>
      </c>
      <c r="O299" s="91">
        <v>40179</v>
      </c>
      <c r="Q299" s="91">
        <v>43156</v>
      </c>
      <c r="U299" s="9" t="s">
        <v>1456</v>
      </c>
      <c r="Z299" s="9">
        <v>1</v>
      </c>
    </row>
    <row r="300" spans="1:32" x14ac:dyDescent="0.25">
      <c r="A300" s="9">
        <v>14129</v>
      </c>
      <c r="B300" s="76" t="s">
        <v>355</v>
      </c>
      <c r="C300" s="9">
        <v>2</v>
      </c>
      <c r="D300" s="9">
        <v>5</v>
      </c>
      <c r="E300" s="9" t="s">
        <v>68</v>
      </c>
      <c r="F300" s="51" t="s">
        <v>70</v>
      </c>
      <c r="G300" s="51" t="s">
        <v>827</v>
      </c>
      <c r="H300" s="51" t="s">
        <v>863</v>
      </c>
      <c r="I300" s="51" t="s">
        <v>353</v>
      </c>
      <c r="J300" s="51" t="s">
        <v>354</v>
      </c>
      <c r="K300" s="51">
        <v>41.482300000936299</v>
      </c>
      <c r="L300" s="51">
        <v>-81.708905999999999</v>
      </c>
      <c r="O300" s="91">
        <v>40179</v>
      </c>
      <c r="Q300" s="91">
        <v>43156</v>
      </c>
      <c r="U300" s="9" t="s">
        <v>1456</v>
      </c>
      <c r="Z300" s="9">
        <v>1</v>
      </c>
    </row>
    <row r="301" spans="1:32" x14ac:dyDescent="0.25">
      <c r="A301" s="9">
        <v>14129</v>
      </c>
      <c r="B301" s="76" t="s">
        <v>352</v>
      </c>
      <c r="C301" s="9">
        <v>1</v>
      </c>
      <c r="D301" s="9">
        <v>5</v>
      </c>
      <c r="E301" s="9" t="s">
        <v>68</v>
      </c>
      <c r="F301" s="51" t="s">
        <v>70</v>
      </c>
      <c r="G301" s="51" t="s">
        <v>827</v>
      </c>
      <c r="H301" s="51" t="s">
        <v>863</v>
      </c>
      <c r="I301" s="51" t="s">
        <v>350</v>
      </c>
      <c r="J301" s="51" t="s">
        <v>351</v>
      </c>
      <c r="K301" s="51">
        <v>41.446342000936198</v>
      </c>
      <c r="L301" s="51">
        <v>-81.650700000000001</v>
      </c>
      <c r="M301" s="9" t="s">
        <v>1413</v>
      </c>
      <c r="N301" s="9" t="s">
        <v>902</v>
      </c>
      <c r="O301" s="91">
        <v>40179</v>
      </c>
      <c r="Q301" s="91">
        <v>43156</v>
      </c>
      <c r="U301" s="9" t="s">
        <v>1456</v>
      </c>
      <c r="Z301" s="9">
        <v>1</v>
      </c>
    </row>
    <row r="302" spans="1:32" x14ac:dyDescent="0.25">
      <c r="A302" s="9">
        <v>14129</v>
      </c>
      <c r="B302" s="76" t="s">
        <v>352</v>
      </c>
      <c r="C302" s="9">
        <v>2</v>
      </c>
      <c r="D302" s="9">
        <v>5</v>
      </c>
      <c r="E302" s="9" t="s">
        <v>68</v>
      </c>
      <c r="F302" s="51" t="s">
        <v>70</v>
      </c>
      <c r="G302" s="51" t="s">
        <v>827</v>
      </c>
      <c r="H302" s="51" t="s">
        <v>863</v>
      </c>
      <c r="I302" s="51" t="s">
        <v>350</v>
      </c>
      <c r="J302" s="51" t="s">
        <v>351</v>
      </c>
      <c r="K302" s="51">
        <v>41.446342000936198</v>
      </c>
      <c r="L302" s="51">
        <v>-81.650700000000001</v>
      </c>
      <c r="M302" s="9" t="s">
        <v>1413</v>
      </c>
      <c r="N302" s="9" t="s">
        <v>902</v>
      </c>
      <c r="O302" s="91">
        <v>40179</v>
      </c>
      <c r="Q302" s="91">
        <v>43156</v>
      </c>
      <c r="U302" s="9" t="s">
        <v>1456</v>
      </c>
      <c r="Z302" s="9">
        <v>1</v>
      </c>
    </row>
    <row r="303" spans="1:32" x14ac:dyDescent="0.25">
      <c r="A303" s="9">
        <v>14129</v>
      </c>
      <c r="B303" s="76" t="s">
        <v>349</v>
      </c>
      <c r="C303" s="9">
        <v>1</v>
      </c>
      <c r="D303" s="9">
        <v>5</v>
      </c>
      <c r="E303" s="9" t="s">
        <v>68</v>
      </c>
      <c r="F303" s="51" t="s">
        <v>70</v>
      </c>
      <c r="G303" s="51" t="s">
        <v>827</v>
      </c>
      <c r="H303" s="51" t="s">
        <v>863</v>
      </c>
      <c r="I303" s="51" t="s">
        <v>347</v>
      </c>
      <c r="J303" s="51" t="s">
        <v>348</v>
      </c>
      <c r="K303" s="51">
        <v>41.492117000936403</v>
      </c>
      <c r="L303" s="51">
        <v>-81.678449000000001</v>
      </c>
      <c r="O303" s="91">
        <v>40848</v>
      </c>
      <c r="P303" s="92">
        <v>42613.999988425923</v>
      </c>
      <c r="Q303" s="91">
        <v>42610</v>
      </c>
      <c r="U303" s="9">
        <v>192</v>
      </c>
      <c r="Z303" s="9">
        <v>1</v>
      </c>
      <c r="AF303" s="9">
        <v>1</v>
      </c>
    </row>
    <row r="304" spans="1:32" x14ac:dyDescent="0.25">
      <c r="A304" s="9">
        <v>14129</v>
      </c>
      <c r="B304" s="76" t="s">
        <v>346</v>
      </c>
      <c r="C304" s="9">
        <v>1</v>
      </c>
      <c r="D304" s="9">
        <v>5</v>
      </c>
      <c r="E304" s="9" t="s">
        <v>68</v>
      </c>
      <c r="F304" s="51" t="s">
        <v>70</v>
      </c>
      <c r="G304" s="51" t="s">
        <v>827</v>
      </c>
      <c r="H304" s="51" t="s">
        <v>863</v>
      </c>
      <c r="I304" s="51" t="s">
        <v>344</v>
      </c>
      <c r="J304" s="51" t="s">
        <v>345</v>
      </c>
      <c r="K304" s="51">
        <v>41.473092000936298</v>
      </c>
      <c r="L304" s="51">
        <v>-81.675955999999999</v>
      </c>
      <c r="O304" s="91">
        <v>40179</v>
      </c>
      <c r="Q304" s="91">
        <v>43156</v>
      </c>
      <c r="U304" s="9" t="s">
        <v>1456</v>
      </c>
      <c r="Z304" s="9">
        <v>1</v>
      </c>
    </row>
    <row r="305" spans="1:32" x14ac:dyDescent="0.25">
      <c r="A305" s="9">
        <v>14129</v>
      </c>
      <c r="B305" s="76" t="s">
        <v>343</v>
      </c>
      <c r="C305" s="9">
        <v>1</v>
      </c>
      <c r="D305" s="9">
        <v>5</v>
      </c>
      <c r="E305" s="9" t="s">
        <v>68</v>
      </c>
      <c r="F305" s="51" t="s">
        <v>70</v>
      </c>
      <c r="G305" s="51" t="s">
        <v>827</v>
      </c>
      <c r="H305" s="51" t="s">
        <v>863</v>
      </c>
      <c r="I305" s="51" t="s">
        <v>341</v>
      </c>
      <c r="J305" s="51" t="s">
        <v>342</v>
      </c>
      <c r="K305" s="51">
        <v>41.425850000936101</v>
      </c>
      <c r="L305" s="51">
        <v>-81.490780000000001</v>
      </c>
      <c r="O305" s="91">
        <v>40179</v>
      </c>
      <c r="P305" s="92">
        <v>42598.999988425923</v>
      </c>
      <c r="Q305" s="91">
        <v>42598</v>
      </c>
      <c r="U305" s="9" t="s">
        <v>1456</v>
      </c>
      <c r="Z305" s="9">
        <v>1</v>
      </c>
    </row>
    <row r="306" spans="1:32" x14ac:dyDescent="0.25">
      <c r="A306" s="9">
        <v>14129</v>
      </c>
      <c r="B306" s="76" t="s">
        <v>340</v>
      </c>
      <c r="C306" s="9">
        <v>1</v>
      </c>
      <c r="D306" s="9">
        <v>5</v>
      </c>
      <c r="E306" s="9" t="s">
        <v>68</v>
      </c>
      <c r="F306" s="51" t="s">
        <v>71</v>
      </c>
      <c r="G306" s="51" t="s">
        <v>72</v>
      </c>
      <c r="H306" s="51" t="s">
        <v>861</v>
      </c>
      <c r="I306" s="51" t="s">
        <v>338</v>
      </c>
      <c r="J306" s="51" t="s">
        <v>339</v>
      </c>
      <c r="K306" s="51">
        <v>39.928450000928798</v>
      </c>
      <c r="L306" s="51">
        <v>-82.981039999999993</v>
      </c>
      <c r="O306" s="91">
        <v>40179</v>
      </c>
      <c r="P306" s="92">
        <v>41912.999988425923</v>
      </c>
      <c r="Q306" s="91">
        <v>41908</v>
      </c>
      <c r="U306" s="9" t="s">
        <v>1456</v>
      </c>
      <c r="Z306" s="9">
        <v>1</v>
      </c>
    </row>
    <row r="307" spans="1:32" x14ac:dyDescent="0.25">
      <c r="A307" s="9">
        <v>14129</v>
      </c>
      <c r="B307" s="76" t="s">
        <v>779</v>
      </c>
      <c r="C307" s="9">
        <v>1</v>
      </c>
      <c r="D307" s="9">
        <v>5</v>
      </c>
      <c r="E307" s="9" t="s">
        <v>68</v>
      </c>
      <c r="F307" s="51" t="s">
        <v>71</v>
      </c>
      <c r="G307" s="51" t="s">
        <v>72</v>
      </c>
      <c r="H307" s="51" t="s">
        <v>861</v>
      </c>
      <c r="J307" s="51" t="s">
        <v>780</v>
      </c>
      <c r="K307" s="51">
        <v>39.928531</v>
      </c>
      <c r="L307" s="51">
        <v>-82.980104999999995</v>
      </c>
      <c r="O307" s="91">
        <v>41913</v>
      </c>
      <c r="Q307" s="91">
        <v>43156</v>
      </c>
      <c r="U307" s="9">
        <v>192</v>
      </c>
      <c r="Z307" s="9">
        <v>1</v>
      </c>
    </row>
    <row r="308" spans="1:32" x14ac:dyDescent="0.25">
      <c r="A308" s="9">
        <v>14129</v>
      </c>
      <c r="B308" s="76" t="s">
        <v>337</v>
      </c>
      <c r="C308" s="9">
        <v>2</v>
      </c>
      <c r="D308" s="9">
        <v>5</v>
      </c>
      <c r="E308" s="9" t="s">
        <v>68</v>
      </c>
      <c r="F308" s="51" t="s">
        <v>73</v>
      </c>
      <c r="G308" s="51" t="s">
        <v>74</v>
      </c>
      <c r="H308" s="51" t="s">
        <v>903</v>
      </c>
      <c r="I308" s="51" t="s">
        <v>335</v>
      </c>
      <c r="J308" s="51" t="s">
        <v>336</v>
      </c>
      <c r="K308" s="51">
        <v>41.575879999999998</v>
      </c>
      <c r="L308" s="51">
        <v>-83.995900000000006</v>
      </c>
      <c r="M308" s="9" t="s">
        <v>1405</v>
      </c>
      <c r="N308" s="9" t="s">
        <v>904</v>
      </c>
      <c r="O308" s="91">
        <v>40179</v>
      </c>
      <c r="Q308" s="91">
        <v>43156</v>
      </c>
      <c r="U308" s="9" t="s">
        <v>1456</v>
      </c>
      <c r="Z308" s="9">
        <v>1</v>
      </c>
    </row>
    <row r="309" spans="1:32" x14ac:dyDescent="0.25">
      <c r="A309" s="9">
        <v>14129</v>
      </c>
      <c r="B309" s="76" t="s">
        <v>337</v>
      </c>
      <c r="C309" s="9">
        <v>1</v>
      </c>
      <c r="D309" s="9">
        <v>5</v>
      </c>
      <c r="E309" s="9" t="s">
        <v>68</v>
      </c>
      <c r="F309" s="51" t="s">
        <v>73</v>
      </c>
      <c r="G309" s="51" t="s">
        <v>74</v>
      </c>
      <c r="H309" s="51" t="s">
        <v>903</v>
      </c>
      <c r="I309" s="51" t="s">
        <v>335</v>
      </c>
      <c r="J309" s="51" t="s">
        <v>336</v>
      </c>
      <c r="K309" s="51">
        <v>41.575879999999998</v>
      </c>
      <c r="L309" s="51">
        <v>-83.995900000000006</v>
      </c>
      <c r="M309" s="9" t="s">
        <v>1405</v>
      </c>
      <c r="N309" s="9" t="s">
        <v>904</v>
      </c>
      <c r="O309" s="91">
        <v>40179</v>
      </c>
      <c r="Q309" s="91">
        <v>43156</v>
      </c>
      <c r="U309" s="9" t="s">
        <v>1456</v>
      </c>
      <c r="Z309" s="9">
        <v>1</v>
      </c>
    </row>
    <row r="310" spans="1:32" x14ac:dyDescent="0.25">
      <c r="A310" s="9">
        <v>85129</v>
      </c>
      <c r="B310" s="76" t="s">
        <v>1305</v>
      </c>
      <c r="C310" s="9">
        <v>1</v>
      </c>
      <c r="D310" s="9">
        <v>5</v>
      </c>
      <c r="E310" s="9" t="s">
        <v>68</v>
      </c>
      <c r="F310" s="51" t="s">
        <v>1306</v>
      </c>
      <c r="G310" s="51" t="s">
        <v>825</v>
      </c>
      <c r="H310" s="51" t="s">
        <v>901</v>
      </c>
      <c r="I310" s="51" t="s">
        <v>1307</v>
      </c>
      <c r="J310" s="51" t="s">
        <v>1308</v>
      </c>
      <c r="K310" s="51">
        <v>39.128860000923801</v>
      </c>
      <c r="L310" s="51">
        <v>-84.504040000000003</v>
      </c>
      <c r="O310" s="91">
        <v>40906</v>
      </c>
      <c r="P310" s="92">
        <v>42369.999988425923</v>
      </c>
      <c r="Q310" s="91">
        <v>42367</v>
      </c>
      <c r="U310" s="9">
        <v>808</v>
      </c>
      <c r="Z310" s="9">
        <v>1</v>
      </c>
      <c r="AF310" s="9">
        <v>1</v>
      </c>
    </row>
    <row r="311" spans="1:32" x14ac:dyDescent="0.25">
      <c r="A311" s="9">
        <v>85129</v>
      </c>
      <c r="B311" s="76" t="s">
        <v>1305</v>
      </c>
      <c r="C311" s="9">
        <v>2</v>
      </c>
      <c r="D311" s="9">
        <v>5</v>
      </c>
      <c r="E311" s="9" t="s">
        <v>68</v>
      </c>
      <c r="F311" s="51" t="s">
        <v>1306</v>
      </c>
      <c r="G311" s="51" t="s">
        <v>825</v>
      </c>
      <c r="H311" s="51" t="s">
        <v>901</v>
      </c>
      <c r="I311" s="51" t="s">
        <v>1307</v>
      </c>
      <c r="J311" s="51" t="s">
        <v>1308</v>
      </c>
      <c r="K311" s="51">
        <v>39.128860000923801</v>
      </c>
      <c r="L311" s="51">
        <v>-84.504040000000003</v>
      </c>
      <c r="O311" s="91">
        <v>40906</v>
      </c>
      <c r="P311" s="92">
        <v>42369.999988425923</v>
      </c>
      <c r="Q311" s="91">
        <v>42364</v>
      </c>
      <c r="U311" s="9">
        <v>808</v>
      </c>
      <c r="Z311" s="9">
        <v>1</v>
      </c>
      <c r="AF311" s="9">
        <v>1</v>
      </c>
    </row>
    <row r="312" spans="1:32" x14ac:dyDescent="0.25">
      <c r="A312" s="9">
        <v>14129</v>
      </c>
      <c r="B312" s="76" t="s">
        <v>334</v>
      </c>
      <c r="C312" s="9">
        <v>1</v>
      </c>
      <c r="D312" s="9">
        <v>5</v>
      </c>
      <c r="E312" s="9" t="s">
        <v>68</v>
      </c>
      <c r="F312" s="51" t="s">
        <v>75</v>
      </c>
      <c r="G312" s="51" t="s">
        <v>76</v>
      </c>
      <c r="H312" s="51" t="s">
        <v>861</v>
      </c>
      <c r="I312" s="51" t="s">
        <v>332</v>
      </c>
      <c r="J312" s="51" t="s">
        <v>333</v>
      </c>
      <c r="K312" s="51">
        <v>40.341467000930997</v>
      </c>
      <c r="L312" s="51">
        <v>-83.758499999999998</v>
      </c>
      <c r="M312" s="9" t="s">
        <v>1424</v>
      </c>
      <c r="N312" s="9" t="s">
        <v>76</v>
      </c>
      <c r="O312" s="91">
        <v>40179</v>
      </c>
      <c r="P312" s="92">
        <v>42735.999988425923</v>
      </c>
      <c r="Q312" s="91">
        <v>42730</v>
      </c>
      <c r="U312" s="9" t="s">
        <v>1456</v>
      </c>
      <c r="Z312" s="9">
        <v>1</v>
      </c>
    </row>
    <row r="313" spans="1:32" x14ac:dyDescent="0.25">
      <c r="A313" s="9">
        <v>14129</v>
      </c>
      <c r="B313" s="76" t="s">
        <v>331</v>
      </c>
      <c r="C313" s="9">
        <v>1</v>
      </c>
      <c r="D313" s="9">
        <v>5</v>
      </c>
      <c r="E313" s="9" t="s">
        <v>68</v>
      </c>
      <c r="F313" s="51" t="s">
        <v>40</v>
      </c>
      <c r="G313" s="51" t="s">
        <v>77</v>
      </c>
      <c r="H313" s="51" t="s">
        <v>861</v>
      </c>
      <c r="I313" s="51" t="s">
        <v>329</v>
      </c>
      <c r="J313" s="51" t="s">
        <v>330</v>
      </c>
      <c r="K313" s="51">
        <v>40.571579999999997</v>
      </c>
      <c r="L313" s="51">
        <v>-83.135648000000003</v>
      </c>
      <c r="O313" s="91">
        <v>40249</v>
      </c>
      <c r="Q313" s="91">
        <v>43129</v>
      </c>
      <c r="U313" s="9" t="s">
        <v>1456</v>
      </c>
      <c r="Z313" s="9">
        <v>1</v>
      </c>
    </row>
    <row r="314" spans="1:32" x14ac:dyDescent="0.25">
      <c r="A314" s="9">
        <v>14129</v>
      </c>
      <c r="B314" s="76" t="s">
        <v>328</v>
      </c>
      <c r="C314" s="9">
        <v>1</v>
      </c>
      <c r="D314" s="9">
        <v>5</v>
      </c>
      <c r="E314" s="9" t="s">
        <v>68</v>
      </c>
      <c r="F314" s="51" t="s">
        <v>40</v>
      </c>
      <c r="G314" s="51" t="s">
        <v>77</v>
      </c>
      <c r="H314" s="51" t="s">
        <v>861</v>
      </c>
      <c r="I314" s="51" t="s">
        <v>327</v>
      </c>
      <c r="J314" s="51" t="s">
        <v>1496</v>
      </c>
      <c r="K314" s="51">
        <v>40.576650000000001</v>
      </c>
      <c r="L314" s="51">
        <v>-83.140219999999999</v>
      </c>
      <c r="O314" s="91">
        <v>40909</v>
      </c>
      <c r="Q314" s="91">
        <v>43126</v>
      </c>
      <c r="U314" s="9">
        <v>192</v>
      </c>
      <c r="AA314" s="9">
        <v>1</v>
      </c>
    </row>
    <row r="315" spans="1:32" x14ac:dyDescent="0.25">
      <c r="A315" s="9">
        <v>14129</v>
      </c>
      <c r="B315" s="76" t="s">
        <v>324</v>
      </c>
      <c r="C315" s="9">
        <v>1</v>
      </c>
      <c r="D315" s="9">
        <v>5</v>
      </c>
      <c r="E315" s="9" t="s">
        <v>68</v>
      </c>
      <c r="F315" s="51" t="s">
        <v>326</v>
      </c>
      <c r="G315" s="51" t="s">
        <v>325</v>
      </c>
      <c r="H315" s="51" t="s">
        <v>862</v>
      </c>
      <c r="I315" s="51" t="s">
        <v>322</v>
      </c>
      <c r="J315" s="51" t="s">
        <v>323</v>
      </c>
      <c r="K315" s="51">
        <v>39.714510000927497</v>
      </c>
      <c r="L315" s="51">
        <v>-84.218040000000002</v>
      </c>
      <c r="O315" s="91">
        <v>40822</v>
      </c>
      <c r="P315" s="92">
        <v>42735.999988425923</v>
      </c>
      <c r="Q315" s="91">
        <v>42730</v>
      </c>
      <c r="U315" s="9">
        <v>192</v>
      </c>
      <c r="Z315" s="9">
        <v>1</v>
      </c>
      <c r="AF315" s="9">
        <v>1</v>
      </c>
    </row>
    <row r="316" spans="1:32" x14ac:dyDescent="0.25">
      <c r="A316" s="9">
        <v>14129</v>
      </c>
      <c r="B316" s="76" t="s">
        <v>324</v>
      </c>
      <c r="C316" s="9">
        <v>2</v>
      </c>
      <c r="D316" s="9">
        <v>5</v>
      </c>
      <c r="E316" s="9" t="s">
        <v>68</v>
      </c>
      <c r="F316" s="51" t="s">
        <v>326</v>
      </c>
      <c r="G316" s="51" t="s">
        <v>325</v>
      </c>
      <c r="H316" s="51" t="s">
        <v>862</v>
      </c>
      <c r="I316" s="51" t="s">
        <v>322</v>
      </c>
      <c r="J316" s="51" t="s">
        <v>323</v>
      </c>
      <c r="K316" s="51">
        <v>39.714510000927497</v>
      </c>
      <c r="L316" s="51">
        <v>-84.218040000000002</v>
      </c>
      <c r="O316" s="91">
        <v>40822</v>
      </c>
      <c r="P316" s="92">
        <v>42735.999988425923</v>
      </c>
      <c r="Q316" s="91">
        <v>42730</v>
      </c>
      <c r="U316" s="9">
        <v>192</v>
      </c>
      <c r="Z316" s="9">
        <v>1</v>
      </c>
      <c r="AF316" s="9">
        <v>1</v>
      </c>
    </row>
    <row r="317" spans="1:32" x14ac:dyDescent="0.25">
      <c r="A317" s="9">
        <v>14129</v>
      </c>
      <c r="B317" s="76" t="s">
        <v>321</v>
      </c>
      <c r="C317" s="9">
        <v>1</v>
      </c>
      <c r="D317" s="9">
        <v>5</v>
      </c>
      <c r="E317" s="9" t="s">
        <v>68</v>
      </c>
      <c r="F317" s="51" t="s">
        <v>78</v>
      </c>
      <c r="G317" s="51" t="s">
        <v>79</v>
      </c>
      <c r="H317" s="51" t="s">
        <v>863</v>
      </c>
      <c r="I317" s="51" t="s">
        <v>319</v>
      </c>
      <c r="J317" s="51" t="s">
        <v>320</v>
      </c>
      <c r="K317" s="51">
        <v>40.786878000933299</v>
      </c>
      <c r="L317" s="51">
        <v>-81.394186000000005</v>
      </c>
      <c r="O317" s="91">
        <v>40179</v>
      </c>
      <c r="P317" s="92">
        <v>41943.999988425923</v>
      </c>
      <c r="Q317" s="91">
        <v>41938</v>
      </c>
      <c r="U317" s="9" t="s">
        <v>1456</v>
      </c>
      <c r="Z317" s="9">
        <v>1</v>
      </c>
    </row>
    <row r="318" spans="1:32" x14ac:dyDescent="0.25">
      <c r="A318" s="9">
        <v>14129</v>
      </c>
      <c r="B318" s="76" t="s">
        <v>1495</v>
      </c>
      <c r="C318" s="9">
        <v>1</v>
      </c>
      <c r="D318" s="9">
        <v>5</v>
      </c>
      <c r="E318" s="9" t="s">
        <v>68</v>
      </c>
      <c r="F318" s="51" t="s">
        <v>78</v>
      </c>
      <c r="G318" s="51" t="s">
        <v>79</v>
      </c>
      <c r="H318" s="51" t="s">
        <v>863</v>
      </c>
      <c r="I318" s="51" t="s">
        <v>1494</v>
      </c>
      <c r="J318" s="51" t="s">
        <v>1493</v>
      </c>
      <c r="K318" s="51">
        <v>40.800320000933297</v>
      </c>
      <c r="L318" s="51">
        <v>-81.331370000000007</v>
      </c>
      <c r="O318" s="91">
        <v>42892</v>
      </c>
      <c r="Q318" s="91">
        <v>43186</v>
      </c>
      <c r="U318" s="9">
        <v>192</v>
      </c>
      <c r="AA318" s="9">
        <v>1</v>
      </c>
    </row>
    <row r="319" spans="1:32" x14ac:dyDescent="0.25">
      <c r="A319" s="9">
        <v>14129</v>
      </c>
      <c r="B319" s="76" t="s">
        <v>1495</v>
      </c>
      <c r="C319" s="9">
        <v>4</v>
      </c>
      <c r="D319" s="9">
        <v>5</v>
      </c>
      <c r="E319" s="9" t="s">
        <v>68</v>
      </c>
      <c r="F319" s="51" t="s">
        <v>78</v>
      </c>
      <c r="G319" s="51" t="s">
        <v>79</v>
      </c>
      <c r="H319" s="51" t="s">
        <v>863</v>
      </c>
      <c r="I319" s="51" t="s">
        <v>1494</v>
      </c>
      <c r="J319" s="51" t="s">
        <v>1493</v>
      </c>
      <c r="K319" s="51">
        <v>40.800320000933297</v>
      </c>
      <c r="L319" s="51">
        <v>-81.331370000000007</v>
      </c>
      <c r="O319" s="91">
        <v>42892</v>
      </c>
      <c r="Q319" s="91">
        <v>43189</v>
      </c>
      <c r="U319" s="9">
        <v>192</v>
      </c>
      <c r="AA319" s="9">
        <v>1</v>
      </c>
    </row>
    <row r="320" spans="1:32" x14ac:dyDescent="0.25">
      <c r="A320" s="9">
        <v>14129</v>
      </c>
      <c r="B320" s="76" t="s">
        <v>318</v>
      </c>
      <c r="C320" s="9">
        <v>1</v>
      </c>
      <c r="D320" s="9">
        <v>5</v>
      </c>
      <c r="E320" s="9" t="s">
        <v>68</v>
      </c>
      <c r="F320" s="51" t="s">
        <v>80</v>
      </c>
      <c r="G320" s="51" t="s">
        <v>81</v>
      </c>
      <c r="H320" s="51" t="s">
        <v>864</v>
      </c>
      <c r="I320" s="51" t="s">
        <v>316</v>
      </c>
      <c r="J320" s="51" t="s">
        <v>317</v>
      </c>
      <c r="K320" s="51">
        <v>41.172787000935003</v>
      </c>
      <c r="L320" s="51">
        <v>-80.555638000000002</v>
      </c>
      <c r="O320" s="91">
        <v>40299</v>
      </c>
      <c r="P320" s="92">
        <v>41670.999988425923</v>
      </c>
      <c r="Q320" s="91">
        <v>41668</v>
      </c>
      <c r="U320" s="9" t="s">
        <v>1456</v>
      </c>
      <c r="Z320" s="9">
        <v>1</v>
      </c>
    </row>
    <row r="321" spans="1:32" x14ac:dyDescent="0.25">
      <c r="A321" s="9">
        <v>14129</v>
      </c>
      <c r="B321" s="76" t="s">
        <v>318</v>
      </c>
      <c r="C321" s="9">
        <v>2</v>
      </c>
      <c r="D321" s="9">
        <v>5</v>
      </c>
      <c r="E321" s="9" t="s">
        <v>68</v>
      </c>
      <c r="F321" s="51" t="s">
        <v>80</v>
      </c>
      <c r="G321" s="51" t="s">
        <v>81</v>
      </c>
      <c r="H321" s="51" t="s">
        <v>864</v>
      </c>
      <c r="I321" s="51" t="s">
        <v>316</v>
      </c>
      <c r="J321" s="51" t="s">
        <v>317</v>
      </c>
      <c r="K321" s="51">
        <v>41.172787000935003</v>
      </c>
      <c r="L321" s="51">
        <v>-80.555638000000002</v>
      </c>
      <c r="O321" s="91">
        <v>40299</v>
      </c>
      <c r="P321" s="92">
        <v>41670.999988425923</v>
      </c>
      <c r="Q321" s="91">
        <v>41668</v>
      </c>
      <c r="U321" s="9" t="s">
        <v>1456</v>
      </c>
      <c r="Z321" s="9">
        <v>1</v>
      </c>
    </row>
    <row r="322" spans="1:32" x14ac:dyDescent="0.25">
      <c r="A322" s="9">
        <v>14129</v>
      </c>
      <c r="B322" s="76" t="s">
        <v>315</v>
      </c>
      <c r="C322" s="9">
        <v>1</v>
      </c>
      <c r="D322" s="9">
        <v>5</v>
      </c>
      <c r="E322" s="9" t="s">
        <v>68</v>
      </c>
      <c r="F322" s="51" t="s">
        <v>82</v>
      </c>
      <c r="G322" s="51" t="s">
        <v>828</v>
      </c>
      <c r="H322" s="51" t="s">
        <v>83</v>
      </c>
      <c r="I322" s="51" t="s">
        <v>313</v>
      </c>
      <c r="J322" s="51" t="s">
        <v>314</v>
      </c>
      <c r="K322" s="51">
        <v>39.431470000925799</v>
      </c>
      <c r="L322" s="51">
        <v>-81.501310000000004</v>
      </c>
      <c r="O322" s="91">
        <v>40179</v>
      </c>
      <c r="Q322" s="91">
        <v>43126</v>
      </c>
      <c r="U322" s="9" t="s">
        <v>1456</v>
      </c>
      <c r="Z322" s="9">
        <v>1</v>
      </c>
    </row>
    <row r="323" spans="1:32" x14ac:dyDescent="0.25">
      <c r="A323" s="9">
        <v>14129</v>
      </c>
      <c r="B323" s="76" t="s">
        <v>315</v>
      </c>
      <c r="C323" s="9">
        <v>2</v>
      </c>
      <c r="D323" s="9">
        <v>5</v>
      </c>
      <c r="E323" s="9" t="s">
        <v>68</v>
      </c>
      <c r="F323" s="51" t="s">
        <v>82</v>
      </c>
      <c r="G323" s="51" t="s">
        <v>828</v>
      </c>
      <c r="H323" s="51" t="s">
        <v>83</v>
      </c>
      <c r="I323" s="51" t="s">
        <v>313</v>
      </c>
      <c r="J323" s="51" t="s">
        <v>314</v>
      </c>
      <c r="K323" s="51">
        <v>39.431470000925799</v>
      </c>
      <c r="L323" s="51">
        <v>-81.501310000000004</v>
      </c>
      <c r="O323" s="91">
        <v>41852</v>
      </c>
      <c r="Q323" s="91">
        <v>43126</v>
      </c>
      <c r="U323" s="9">
        <v>192</v>
      </c>
      <c r="Z323" s="9">
        <v>1</v>
      </c>
    </row>
    <row r="324" spans="1:32" x14ac:dyDescent="0.25">
      <c r="A324" s="9">
        <v>14129</v>
      </c>
      <c r="B324" s="76" t="s">
        <v>312</v>
      </c>
      <c r="C324" s="9">
        <v>1</v>
      </c>
      <c r="D324" s="9">
        <v>5</v>
      </c>
      <c r="E324" s="9" t="s">
        <v>68</v>
      </c>
      <c r="F324" s="51" t="s">
        <v>82</v>
      </c>
      <c r="G324" s="51" t="s">
        <v>828</v>
      </c>
      <c r="H324" s="51" t="s">
        <v>83</v>
      </c>
      <c r="I324" s="51" t="s">
        <v>310</v>
      </c>
      <c r="J324" s="51" t="s">
        <v>311</v>
      </c>
      <c r="K324" s="51">
        <v>39.413598000925703</v>
      </c>
      <c r="L324" s="51">
        <v>-81.470619999999997</v>
      </c>
      <c r="O324" s="91">
        <v>40179</v>
      </c>
      <c r="P324" s="92">
        <v>41820.999988425923</v>
      </c>
      <c r="Q324" s="91">
        <v>41818</v>
      </c>
      <c r="U324" s="9" t="s">
        <v>1456</v>
      </c>
      <c r="Z324" s="9">
        <v>1</v>
      </c>
    </row>
    <row r="325" spans="1:32" x14ac:dyDescent="0.25">
      <c r="A325" s="9">
        <v>14129</v>
      </c>
      <c r="B325" s="76" t="s">
        <v>312</v>
      </c>
      <c r="C325" s="9">
        <v>2</v>
      </c>
      <c r="D325" s="9">
        <v>5</v>
      </c>
      <c r="E325" s="9" t="s">
        <v>68</v>
      </c>
      <c r="F325" s="51" t="s">
        <v>82</v>
      </c>
      <c r="G325" s="51" t="s">
        <v>828</v>
      </c>
      <c r="H325" s="51" t="s">
        <v>83</v>
      </c>
      <c r="I325" s="51" t="s">
        <v>310</v>
      </c>
      <c r="J325" s="51" t="s">
        <v>311</v>
      </c>
      <c r="K325" s="51">
        <v>39.413598000925703</v>
      </c>
      <c r="L325" s="51">
        <v>-81.470619999999997</v>
      </c>
      <c r="O325" s="91">
        <v>40179</v>
      </c>
      <c r="P325" s="92">
        <v>41820.999988425923</v>
      </c>
      <c r="Q325" s="91">
        <v>41818</v>
      </c>
      <c r="U325" s="9" t="s">
        <v>1456</v>
      </c>
      <c r="Z325" s="9">
        <v>1</v>
      </c>
    </row>
    <row r="326" spans="1:32" x14ac:dyDescent="0.25">
      <c r="A326" s="9">
        <v>14129</v>
      </c>
      <c r="B326" s="76" t="s">
        <v>980</v>
      </c>
      <c r="C326" s="9">
        <v>1</v>
      </c>
      <c r="D326" s="9">
        <v>6</v>
      </c>
      <c r="E326" s="9" t="s">
        <v>84</v>
      </c>
      <c r="F326" s="51" t="s">
        <v>979</v>
      </c>
      <c r="G326" s="51" t="s">
        <v>303</v>
      </c>
      <c r="H326" s="51" t="s">
        <v>906</v>
      </c>
      <c r="J326" s="51" t="s">
        <v>1492</v>
      </c>
      <c r="K326" s="51">
        <v>36.013567163965099</v>
      </c>
      <c r="L326" s="51">
        <v>-96.099143810402495</v>
      </c>
      <c r="O326" s="91">
        <v>42412</v>
      </c>
      <c r="Q326" s="91">
        <v>43096</v>
      </c>
      <c r="U326" s="9">
        <v>813</v>
      </c>
      <c r="Z326" s="9">
        <v>1</v>
      </c>
    </row>
    <row r="327" spans="1:32" x14ac:dyDescent="0.25">
      <c r="A327" s="9">
        <v>14129</v>
      </c>
      <c r="B327" s="76" t="s">
        <v>980</v>
      </c>
      <c r="C327" s="9">
        <v>2</v>
      </c>
      <c r="D327" s="9">
        <v>6</v>
      </c>
      <c r="E327" s="9" t="s">
        <v>84</v>
      </c>
      <c r="F327" s="51" t="s">
        <v>979</v>
      </c>
      <c r="G327" s="51" t="s">
        <v>303</v>
      </c>
      <c r="H327" s="51" t="s">
        <v>906</v>
      </c>
      <c r="J327" s="51" t="s">
        <v>1492</v>
      </c>
      <c r="K327" s="51">
        <v>36.013567163965099</v>
      </c>
      <c r="L327" s="51">
        <v>-96.099143810402495</v>
      </c>
      <c r="O327" s="91">
        <v>42412</v>
      </c>
      <c r="Q327" s="91">
        <v>43090</v>
      </c>
      <c r="U327" s="9">
        <v>813</v>
      </c>
      <c r="Z327" s="9">
        <v>1</v>
      </c>
    </row>
    <row r="328" spans="1:32" x14ac:dyDescent="0.25">
      <c r="A328" s="9">
        <v>14129</v>
      </c>
      <c r="B328" s="76" t="s">
        <v>309</v>
      </c>
      <c r="C328" s="9">
        <v>1</v>
      </c>
      <c r="D328" s="9">
        <v>6</v>
      </c>
      <c r="E328" s="9" t="s">
        <v>84</v>
      </c>
      <c r="F328" s="51" t="s">
        <v>85</v>
      </c>
      <c r="G328" s="51" t="s">
        <v>86</v>
      </c>
      <c r="H328" s="51" t="s">
        <v>905</v>
      </c>
      <c r="J328" s="51" t="s">
        <v>308</v>
      </c>
      <c r="K328" s="51">
        <v>36.9846</v>
      </c>
      <c r="L328" s="51">
        <v>-94.8249</v>
      </c>
      <c r="O328" s="91">
        <v>40300</v>
      </c>
      <c r="Q328" s="91">
        <v>43096</v>
      </c>
      <c r="U328" s="9">
        <v>189</v>
      </c>
      <c r="AB328" s="9">
        <v>1</v>
      </c>
    </row>
    <row r="329" spans="1:32" x14ac:dyDescent="0.25">
      <c r="A329" s="9">
        <v>14129</v>
      </c>
      <c r="B329" s="76" t="s">
        <v>307</v>
      </c>
      <c r="C329" s="9">
        <v>1</v>
      </c>
      <c r="D329" s="9">
        <v>6</v>
      </c>
      <c r="E329" s="9" t="s">
        <v>84</v>
      </c>
      <c r="F329" s="51" t="s">
        <v>85</v>
      </c>
      <c r="G329" s="51" t="s">
        <v>86</v>
      </c>
      <c r="H329" s="51" t="s">
        <v>905</v>
      </c>
      <c r="J329" s="51" t="s">
        <v>797</v>
      </c>
      <c r="K329" s="51">
        <v>36.985702000000003</v>
      </c>
      <c r="L329" s="51">
        <v>-94.839309999999998</v>
      </c>
      <c r="O329" s="91">
        <v>40300</v>
      </c>
      <c r="Q329" s="91">
        <v>43096</v>
      </c>
      <c r="U329" s="9">
        <v>189</v>
      </c>
      <c r="AB329" s="9">
        <v>1</v>
      </c>
    </row>
    <row r="330" spans="1:32" x14ac:dyDescent="0.25">
      <c r="A330" s="9">
        <v>14129</v>
      </c>
      <c r="B330" s="76" t="s">
        <v>307</v>
      </c>
      <c r="C330" s="9">
        <v>2</v>
      </c>
      <c r="D330" s="9">
        <v>6</v>
      </c>
      <c r="E330" s="9" t="s">
        <v>84</v>
      </c>
      <c r="F330" s="51" t="s">
        <v>85</v>
      </c>
      <c r="G330" s="51" t="s">
        <v>86</v>
      </c>
      <c r="H330" s="51" t="s">
        <v>905</v>
      </c>
      <c r="J330" s="51" t="s">
        <v>797</v>
      </c>
      <c r="K330" s="51">
        <v>36.985702000000003</v>
      </c>
      <c r="L330" s="51">
        <v>-94.839309999999998</v>
      </c>
      <c r="O330" s="91">
        <v>40300</v>
      </c>
      <c r="Q330" s="91">
        <v>43090</v>
      </c>
      <c r="U330" s="9">
        <v>189</v>
      </c>
      <c r="AB330" s="9">
        <v>1</v>
      </c>
    </row>
    <row r="331" spans="1:32" x14ac:dyDescent="0.25">
      <c r="A331" s="9">
        <v>14129</v>
      </c>
      <c r="B331" s="76" t="s">
        <v>306</v>
      </c>
      <c r="C331" s="9">
        <v>1</v>
      </c>
      <c r="D331" s="9">
        <v>6</v>
      </c>
      <c r="E331" s="9" t="s">
        <v>84</v>
      </c>
      <c r="F331" s="51" t="s">
        <v>87</v>
      </c>
      <c r="G331" s="51" t="s">
        <v>88</v>
      </c>
      <c r="J331" s="51" t="s">
        <v>305</v>
      </c>
      <c r="K331" s="51">
        <v>34.829395900000002</v>
      </c>
      <c r="L331" s="51">
        <v>-95.843642299999999</v>
      </c>
      <c r="O331" s="91">
        <v>40179</v>
      </c>
      <c r="P331" s="92">
        <v>41820.999988425923</v>
      </c>
      <c r="Q331" s="91">
        <v>41818</v>
      </c>
      <c r="U331" s="9">
        <v>189</v>
      </c>
      <c r="Z331" s="9">
        <v>1</v>
      </c>
    </row>
    <row r="332" spans="1:32" x14ac:dyDescent="0.25">
      <c r="A332" s="9">
        <v>14129</v>
      </c>
      <c r="B332" s="76" t="s">
        <v>306</v>
      </c>
      <c r="C332" s="9">
        <v>2</v>
      </c>
      <c r="D332" s="9">
        <v>6</v>
      </c>
      <c r="E332" s="9" t="s">
        <v>84</v>
      </c>
      <c r="F332" s="51" t="s">
        <v>87</v>
      </c>
      <c r="G332" s="51" t="s">
        <v>88</v>
      </c>
      <c r="J332" s="51" t="s">
        <v>305</v>
      </c>
      <c r="K332" s="51">
        <v>34.829395900000002</v>
      </c>
      <c r="L332" s="51">
        <v>-95.843642299999999</v>
      </c>
      <c r="O332" s="91">
        <v>40318</v>
      </c>
      <c r="P332" s="92">
        <v>41820.999988425923</v>
      </c>
      <c r="Q332" s="91">
        <v>41818</v>
      </c>
      <c r="U332" s="9">
        <v>189</v>
      </c>
      <c r="Z332" s="9">
        <v>1</v>
      </c>
    </row>
    <row r="333" spans="1:32" x14ac:dyDescent="0.25">
      <c r="A333" s="9">
        <v>14129</v>
      </c>
      <c r="B333" s="76" t="s">
        <v>306</v>
      </c>
      <c r="C333" s="9">
        <v>3</v>
      </c>
      <c r="D333" s="9">
        <v>6</v>
      </c>
      <c r="E333" s="9" t="s">
        <v>84</v>
      </c>
      <c r="F333" s="51" t="s">
        <v>87</v>
      </c>
      <c r="G333" s="51" t="s">
        <v>88</v>
      </c>
      <c r="J333" s="51" t="s">
        <v>305</v>
      </c>
      <c r="K333" s="51">
        <v>34.829395900000002</v>
      </c>
      <c r="L333" s="51">
        <v>-95.843642299999999</v>
      </c>
      <c r="O333" s="91">
        <v>42604</v>
      </c>
      <c r="Q333" s="91">
        <v>43096</v>
      </c>
      <c r="U333" s="9">
        <v>813</v>
      </c>
      <c r="Z333" s="9">
        <v>1</v>
      </c>
    </row>
    <row r="334" spans="1:32" x14ac:dyDescent="0.25">
      <c r="A334" s="9">
        <v>14129</v>
      </c>
      <c r="B334" s="76" t="s">
        <v>302</v>
      </c>
      <c r="C334" s="9">
        <v>1</v>
      </c>
      <c r="D334" s="9">
        <v>6</v>
      </c>
      <c r="E334" s="9" t="s">
        <v>84</v>
      </c>
      <c r="F334" s="51" t="s">
        <v>304</v>
      </c>
      <c r="G334" s="51" t="s">
        <v>303</v>
      </c>
      <c r="H334" s="51" t="s">
        <v>906</v>
      </c>
      <c r="I334" s="51" t="s">
        <v>300</v>
      </c>
      <c r="J334" s="51" t="s">
        <v>301</v>
      </c>
      <c r="K334" s="51">
        <v>36.204902000899601</v>
      </c>
      <c r="L334" s="51">
        <v>-95.976536999999993</v>
      </c>
      <c r="O334" s="91">
        <v>40888</v>
      </c>
      <c r="P334" s="92">
        <v>42701.999988425923</v>
      </c>
      <c r="Q334" s="91">
        <v>42700</v>
      </c>
      <c r="U334" s="9" t="s">
        <v>1491</v>
      </c>
      <c r="Z334" s="9">
        <v>1</v>
      </c>
    </row>
    <row r="335" spans="1:32" x14ac:dyDescent="0.25">
      <c r="A335" s="9">
        <v>14129</v>
      </c>
      <c r="B335" s="76" t="s">
        <v>302</v>
      </c>
      <c r="C335" s="9">
        <v>2</v>
      </c>
      <c r="D335" s="9">
        <v>6</v>
      </c>
      <c r="E335" s="9" t="s">
        <v>84</v>
      </c>
      <c r="F335" s="51" t="s">
        <v>304</v>
      </c>
      <c r="G335" s="51" t="s">
        <v>303</v>
      </c>
      <c r="H335" s="51" t="s">
        <v>906</v>
      </c>
      <c r="I335" s="51" t="s">
        <v>300</v>
      </c>
      <c r="J335" s="51" t="s">
        <v>301</v>
      </c>
      <c r="K335" s="51">
        <v>36.204902000899601</v>
      </c>
      <c r="L335" s="51">
        <v>-95.976536999999993</v>
      </c>
      <c r="O335" s="91">
        <v>41821</v>
      </c>
      <c r="P335" s="92">
        <v>42406.999988425923</v>
      </c>
      <c r="Q335" s="91">
        <v>42406</v>
      </c>
      <c r="U335" s="9">
        <v>813</v>
      </c>
      <c r="Z335" s="9">
        <v>1</v>
      </c>
    </row>
    <row r="336" spans="1:32" x14ac:dyDescent="0.25">
      <c r="A336" s="9">
        <v>85129</v>
      </c>
      <c r="B336" s="76" t="s">
        <v>1309</v>
      </c>
      <c r="C336" s="9">
        <v>1</v>
      </c>
      <c r="D336" s="9">
        <v>10</v>
      </c>
      <c r="E336" s="9" t="s">
        <v>1310</v>
      </c>
      <c r="F336" s="51" t="s">
        <v>1311</v>
      </c>
      <c r="G336" s="51" t="s">
        <v>1312</v>
      </c>
      <c r="H336" s="51" t="s">
        <v>1313</v>
      </c>
      <c r="I336" s="51" t="s">
        <v>1314</v>
      </c>
      <c r="J336" s="51" t="s">
        <v>1315</v>
      </c>
      <c r="K336" s="51">
        <v>45.496640999999997</v>
      </c>
      <c r="L336" s="51">
        <v>-122.60287700000001</v>
      </c>
      <c r="O336" s="91">
        <v>40909</v>
      </c>
      <c r="Q336" s="91">
        <v>43093</v>
      </c>
      <c r="R336" s="91">
        <v>42917</v>
      </c>
      <c r="T336" s="9" t="s">
        <v>3</v>
      </c>
      <c r="U336" s="9">
        <v>811</v>
      </c>
      <c r="AA336" s="9">
        <v>1</v>
      </c>
      <c r="AF336" s="9">
        <v>1</v>
      </c>
    </row>
    <row r="337" spans="1:32" x14ac:dyDescent="0.25">
      <c r="A337" s="9">
        <v>85129</v>
      </c>
      <c r="B337" s="76" t="s">
        <v>1309</v>
      </c>
      <c r="C337" s="9">
        <v>2</v>
      </c>
      <c r="D337" s="9">
        <v>10</v>
      </c>
      <c r="E337" s="9" t="s">
        <v>1310</v>
      </c>
      <c r="F337" s="51" t="s">
        <v>1311</v>
      </c>
      <c r="G337" s="51" t="s">
        <v>1312</v>
      </c>
      <c r="H337" s="51" t="s">
        <v>1313</v>
      </c>
      <c r="I337" s="51" t="s">
        <v>1314</v>
      </c>
      <c r="J337" s="51" t="s">
        <v>1315</v>
      </c>
      <c r="K337" s="51">
        <v>45.496640999999997</v>
      </c>
      <c r="L337" s="51">
        <v>-122.60287700000001</v>
      </c>
      <c r="O337" s="91">
        <v>41640</v>
      </c>
      <c r="Q337" s="91">
        <v>43066</v>
      </c>
      <c r="R337" s="91">
        <v>42917</v>
      </c>
      <c r="T337" s="9" t="s">
        <v>3</v>
      </c>
      <c r="U337" s="9">
        <v>811</v>
      </c>
      <c r="AA337" s="9">
        <v>1</v>
      </c>
      <c r="AF337" s="9">
        <v>1</v>
      </c>
    </row>
    <row r="338" spans="1:32" x14ac:dyDescent="0.25">
      <c r="A338" s="9">
        <v>14129</v>
      </c>
      <c r="B338" s="76" t="s">
        <v>1316</v>
      </c>
      <c r="C338" s="9">
        <v>1</v>
      </c>
      <c r="D338" s="9">
        <v>10</v>
      </c>
      <c r="E338" s="9" t="s">
        <v>1310</v>
      </c>
      <c r="F338" s="51" t="s">
        <v>1317</v>
      </c>
      <c r="G338" s="51" t="s">
        <v>1312</v>
      </c>
      <c r="H338" s="51" t="s">
        <v>1313</v>
      </c>
      <c r="I338" s="51" t="s">
        <v>1318</v>
      </c>
      <c r="J338" s="51" t="s">
        <v>1319</v>
      </c>
      <c r="K338" s="51">
        <v>45.230122999999999</v>
      </c>
      <c r="L338" s="51">
        <v>-123.16351299999999</v>
      </c>
      <c r="O338" s="91">
        <v>40179</v>
      </c>
      <c r="P338" s="92">
        <v>41274.999988425923</v>
      </c>
      <c r="Q338" s="91">
        <v>41272</v>
      </c>
      <c r="U338" s="9">
        <v>45</v>
      </c>
      <c r="Z338" s="9">
        <v>1</v>
      </c>
    </row>
    <row r="339" spans="1:32" x14ac:dyDescent="0.25">
      <c r="A339" s="9">
        <v>14129</v>
      </c>
      <c r="B339" s="76" t="s">
        <v>1316</v>
      </c>
      <c r="C339" s="9">
        <v>2</v>
      </c>
      <c r="D339" s="9">
        <v>10</v>
      </c>
      <c r="E339" s="9" t="s">
        <v>1310</v>
      </c>
      <c r="F339" s="51" t="s">
        <v>1317</v>
      </c>
      <c r="G339" s="51" t="s">
        <v>1312</v>
      </c>
      <c r="H339" s="51" t="s">
        <v>1313</v>
      </c>
      <c r="I339" s="51" t="s">
        <v>1318</v>
      </c>
      <c r="J339" s="51" t="s">
        <v>1319</v>
      </c>
      <c r="K339" s="51">
        <v>45.230122999999999</v>
      </c>
      <c r="L339" s="51">
        <v>-123.16351299999999</v>
      </c>
      <c r="O339" s="91">
        <v>40179</v>
      </c>
      <c r="P339" s="92">
        <v>41274.999988425923</v>
      </c>
      <c r="Q339" s="91">
        <v>41272</v>
      </c>
      <c r="U339" s="9">
        <v>45</v>
      </c>
      <c r="Z339" s="9">
        <v>1</v>
      </c>
    </row>
    <row r="340" spans="1:32" x14ac:dyDescent="0.25">
      <c r="A340" s="9">
        <v>14129</v>
      </c>
      <c r="B340" s="76" t="s">
        <v>934</v>
      </c>
      <c r="C340" s="9">
        <v>1</v>
      </c>
      <c r="D340" s="9">
        <v>3</v>
      </c>
      <c r="E340" s="9" t="s">
        <v>89</v>
      </c>
      <c r="F340" s="51" t="s">
        <v>90</v>
      </c>
      <c r="G340" s="51" t="s">
        <v>92</v>
      </c>
      <c r="H340" s="51" t="s">
        <v>865</v>
      </c>
      <c r="I340" s="51" t="s">
        <v>1033</v>
      </c>
      <c r="J340" s="51" t="s">
        <v>1320</v>
      </c>
      <c r="K340" s="51">
        <v>40.499766569971598</v>
      </c>
      <c r="L340" s="51">
        <v>-80.071337196974099</v>
      </c>
      <c r="O340" s="91">
        <v>39814</v>
      </c>
      <c r="P340" s="92">
        <v>40633.999988425923</v>
      </c>
      <c r="Q340" s="91">
        <v>40630</v>
      </c>
      <c r="U340" s="9">
        <v>803</v>
      </c>
      <c r="Z340" s="9">
        <v>1</v>
      </c>
    </row>
    <row r="341" spans="1:32" x14ac:dyDescent="0.25">
      <c r="A341" s="9">
        <v>14129</v>
      </c>
      <c r="B341" s="76" t="s">
        <v>934</v>
      </c>
      <c r="C341" s="9">
        <v>2</v>
      </c>
      <c r="D341" s="9">
        <v>3</v>
      </c>
      <c r="E341" s="9" t="s">
        <v>89</v>
      </c>
      <c r="F341" s="51" t="s">
        <v>90</v>
      </c>
      <c r="G341" s="51" t="s">
        <v>92</v>
      </c>
      <c r="H341" s="51" t="s">
        <v>865</v>
      </c>
      <c r="I341" s="51" t="s">
        <v>1033</v>
      </c>
      <c r="J341" s="51" t="s">
        <v>1320</v>
      </c>
      <c r="K341" s="51">
        <v>40.499766569971598</v>
      </c>
      <c r="L341" s="51">
        <v>-80.071337196974099</v>
      </c>
      <c r="O341" s="91">
        <v>39814</v>
      </c>
      <c r="P341" s="92">
        <v>40633.999988425923</v>
      </c>
      <c r="Q341" s="91">
        <v>40630</v>
      </c>
      <c r="U341" s="9">
        <v>803</v>
      </c>
      <c r="Z341" s="9">
        <v>1</v>
      </c>
    </row>
    <row r="342" spans="1:32" x14ac:dyDescent="0.25">
      <c r="A342" s="9">
        <v>14129</v>
      </c>
      <c r="B342" s="76" t="s">
        <v>299</v>
      </c>
      <c r="C342" s="9">
        <v>1</v>
      </c>
      <c r="D342" s="9">
        <v>3</v>
      </c>
      <c r="E342" s="9" t="s">
        <v>89</v>
      </c>
      <c r="F342" s="51" t="s">
        <v>90</v>
      </c>
      <c r="G342" s="51" t="s">
        <v>92</v>
      </c>
      <c r="H342" s="51" t="s">
        <v>865</v>
      </c>
      <c r="I342" s="51" t="s">
        <v>298</v>
      </c>
      <c r="J342" s="51" t="s">
        <v>907</v>
      </c>
      <c r="K342" s="51">
        <v>40.465420327998601</v>
      </c>
      <c r="L342" s="51">
        <v>-79.960757450247897</v>
      </c>
      <c r="O342" s="91">
        <v>40654</v>
      </c>
      <c r="P342" s="92">
        <v>43100.999988425923</v>
      </c>
      <c r="Q342" s="91">
        <v>43096</v>
      </c>
      <c r="U342" s="9" t="s">
        <v>1490</v>
      </c>
      <c r="Z342" s="9">
        <v>1</v>
      </c>
    </row>
    <row r="343" spans="1:32" x14ac:dyDescent="0.25">
      <c r="A343" s="9">
        <v>14129</v>
      </c>
      <c r="B343" s="76" t="s">
        <v>299</v>
      </c>
      <c r="C343" s="9">
        <v>2</v>
      </c>
      <c r="D343" s="9">
        <v>3</v>
      </c>
      <c r="E343" s="9" t="s">
        <v>89</v>
      </c>
      <c r="F343" s="51" t="s">
        <v>90</v>
      </c>
      <c r="G343" s="51" t="s">
        <v>92</v>
      </c>
      <c r="H343" s="51" t="s">
        <v>865</v>
      </c>
      <c r="I343" s="51" t="s">
        <v>298</v>
      </c>
      <c r="J343" s="51" t="s">
        <v>907</v>
      </c>
      <c r="K343" s="51">
        <v>40.465420327998601</v>
      </c>
      <c r="L343" s="51">
        <v>-79.960757450247897</v>
      </c>
      <c r="O343" s="91">
        <v>40654</v>
      </c>
      <c r="P343" s="92">
        <v>43100.999988425923</v>
      </c>
      <c r="Q343" s="91">
        <v>43096</v>
      </c>
      <c r="U343" s="9" t="s">
        <v>1490</v>
      </c>
      <c r="Z343" s="9">
        <v>1</v>
      </c>
    </row>
    <row r="344" spans="1:32" x14ac:dyDescent="0.25">
      <c r="A344" s="9">
        <v>14129</v>
      </c>
      <c r="B344" s="76" t="s">
        <v>297</v>
      </c>
      <c r="C344" s="9">
        <v>1</v>
      </c>
      <c r="D344" s="9">
        <v>3</v>
      </c>
      <c r="E344" s="9" t="s">
        <v>89</v>
      </c>
      <c r="F344" s="51" t="s">
        <v>90</v>
      </c>
      <c r="G344" s="51" t="s">
        <v>92</v>
      </c>
      <c r="H344" s="51" t="s">
        <v>865</v>
      </c>
      <c r="I344" s="51" t="s">
        <v>296</v>
      </c>
      <c r="J344" s="51" t="s">
        <v>908</v>
      </c>
      <c r="K344" s="51">
        <v>40.363016000931196</v>
      </c>
      <c r="L344" s="51">
        <v>-80.102155999999994</v>
      </c>
      <c r="O344" s="91">
        <v>40179</v>
      </c>
      <c r="P344" s="92">
        <v>43100.999988425923</v>
      </c>
      <c r="Q344" s="91">
        <v>43099</v>
      </c>
      <c r="U344" s="9" t="s">
        <v>1490</v>
      </c>
      <c r="Z344" s="9">
        <v>1</v>
      </c>
    </row>
    <row r="345" spans="1:32" x14ac:dyDescent="0.25">
      <c r="A345" s="9">
        <v>14129</v>
      </c>
      <c r="B345" s="76" t="s">
        <v>295</v>
      </c>
      <c r="C345" s="9">
        <v>1</v>
      </c>
      <c r="D345" s="9">
        <v>3</v>
      </c>
      <c r="E345" s="9" t="s">
        <v>89</v>
      </c>
      <c r="F345" s="51" t="s">
        <v>90</v>
      </c>
      <c r="G345" s="51" t="s">
        <v>92</v>
      </c>
      <c r="H345" s="51" t="s">
        <v>865</v>
      </c>
      <c r="I345" s="51" t="s">
        <v>294</v>
      </c>
      <c r="J345" s="51" t="s">
        <v>1489</v>
      </c>
      <c r="K345" s="51">
        <v>40.6189096845767</v>
      </c>
      <c r="L345" s="51">
        <v>-79.719373334232003</v>
      </c>
      <c r="O345" s="91">
        <v>40179</v>
      </c>
      <c r="P345" s="92">
        <v>42004.999988425923</v>
      </c>
      <c r="Q345" s="91">
        <v>42004</v>
      </c>
      <c r="U345" s="9">
        <v>803</v>
      </c>
      <c r="Z345" s="9">
        <v>1</v>
      </c>
    </row>
    <row r="346" spans="1:32" x14ac:dyDescent="0.25">
      <c r="A346" s="9">
        <v>14129</v>
      </c>
      <c r="B346" s="76" t="s">
        <v>293</v>
      </c>
      <c r="C346" s="9">
        <v>1</v>
      </c>
      <c r="D346" s="9">
        <v>3</v>
      </c>
      <c r="E346" s="9" t="s">
        <v>89</v>
      </c>
      <c r="F346" s="51" t="s">
        <v>93</v>
      </c>
      <c r="G346" s="51" t="s">
        <v>92</v>
      </c>
      <c r="H346" s="51" t="s">
        <v>865</v>
      </c>
      <c r="J346" s="51" t="s">
        <v>292</v>
      </c>
      <c r="K346" s="51">
        <v>40.638936000000001</v>
      </c>
      <c r="L346" s="51">
        <v>-80.365652999999995</v>
      </c>
      <c r="M346" s="9" t="s">
        <v>1425</v>
      </c>
      <c r="N346" s="9" t="s">
        <v>909</v>
      </c>
      <c r="O346" s="91">
        <v>40179</v>
      </c>
      <c r="Q346" s="91">
        <v>42916</v>
      </c>
      <c r="U346" s="9" t="s">
        <v>1488</v>
      </c>
      <c r="Z346" s="9">
        <v>1</v>
      </c>
    </row>
    <row r="347" spans="1:32" x14ac:dyDescent="0.25">
      <c r="A347" s="9">
        <v>14129</v>
      </c>
      <c r="B347" s="76" t="s">
        <v>291</v>
      </c>
      <c r="C347" s="9">
        <v>1</v>
      </c>
      <c r="D347" s="9">
        <v>3</v>
      </c>
      <c r="E347" s="9" t="s">
        <v>89</v>
      </c>
      <c r="F347" s="51" t="s">
        <v>93</v>
      </c>
      <c r="G347" s="51" t="s">
        <v>92</v>
      </c>
      <c r="H347" s="51" t="s">
        <v>865</v>
      </c>
      <c r="J347" s="51" t="s">
        <v>290</v>
      </c>
      <c r="K347" s="51">
        <v>40.673656000000001</v>
      </c>
      <c r="L347" s="51">
        <v>-80.317730999999995</v>
      </c>
      <c r="M347" s="9" t="s">
        <v>1425</v>
      </c>
      <c r="N347" s="9" t="s">
        <v>909</v>
      </c>
      <c r="O347" s="91">
        <v>40179</v>
      </c>
      <c r="Q347" s="91">
        <v>42916</v>
      </c>
      <c r="U347" s="9" t="s">
        <v>1488</v>
      </c>
      <c r="Z347" s="9">
        <v>1</v>
      </c>
    </row>
    <row r="348" spans="1:32" x14ac:dyDescent="0.25">
      <c r="A348" s="9">
        <v>14129</v>
      </c>
      <c r="B348" s="76" t="s">
        <v>289</v>
      </c>
      <c r="C348" s="9">
        <v>1</v>
      </c>
      <c r="D348" s="9">
        <v>3</v>
      </c>
      <c r="E348" s="9" t="s">
        <v>89</v>
      </c>
      <c r="F348" s="51" t="s">
        <v>93</v>
      </c>
      <c r="G348" s="51" t="s">
        <v>92</v>
      </c>
      <c r="H348" s="51" t="s">
        <v>865</v>
      </c>
      <c r="J348" s="51" t="s">
        <v>288</v>
      </c>
      <c r="K348" s="51">
        <v>40.685018535303101</v>
      </c>
      <c r="L348" s="51">
        <v>-80.324775199559596</v>
      </c>
      <c r="M348" s="9" t="s">
        <v>1425</v>
      </c>
      <c r="N348" s="9" t="s">
        <v>909</v>
      </c>
      <c r="O348" s="91">
        <v>39814</v>
      </c>
      <c r="Q348" s="91">
        <v>42916</v>
      </c>
      <c r="U348" s="9" t="s">
        <v>1488</v>
      </c>
      <c r="Z348" s="9">
        <v>1</v>
      </c>
    </row>
    <row r="349" spans="1:32" x14ac:dyDescent="0.25">
      <c r="A349" s="9">
        <v>14129</v>
      </c>
      <c r="B349" s="76" t="s">
        <v>935</v>
      </c>
      <c r="C349" s="9">
        <v>1</v>
      </c>
      <c r="D349" s="9">
        <v>3</v>
      </c>
      <c r="E349" s="9" t="s">
        <v>89</v>
      </c>
      <c r="F349" s="51" t="s">
        <v>94</v>
      </c>
      <c r="G349" s="51" t="s">
        <v>95</v>
      </c>
      <c r="H349" s="51" t="s">
        <v>866</v>
      </c>
      <c r="J349" s="51" t="s">
        <v>1321</v>
      </c>
      <c r="K349" s="51">
        <v>40.466299999999997</v>
      </c>
      <c r="L349" s="51">
        <v>-75.758899999999997</v>
      </c>
      <c r="O349" s="91">
        <v>39814</v>
      </c>
      <c r="P349" s="92">
        <v>40178.999988425923</v>
      </c>
      <c r="Q349" s="91">
        <v>40174</v>
      </c>
      <c r="U349" s="9">
        <v>86</v>
      </c>
      <c r="Z349" s="9">
        <v>1</v>
      </c>
    </row>
    <row r="350" spans="1:32" x14ac:dyDescent="0.25">
      <c r="A350" s="9">
        <v>14129</v>
      </c>
      <c r="B350" s="76" t="s">
        <v>287</v>
      </c>
      <c r="C350" s="9">
        <v>1</v>
      </c>
      <c r="D350" s="9">
        <v>3</v>
      </c>
      <c r="E350" s="9" t="s">
        <v>89</v>
      </c>
      <c r="F350" s="51" t="s">
        <v>94</v>
      </c>
      <c r="G350" s="51" t="s">
        <v>95</v>
      </c>
      <c r="H350" s="51" t="s">
        <v>866</v>
      </c>
      <c r="J350" s="51" t="s">
        <v>286</v>
      </c>
      <c r="K350" s="51">
        <v>40.385981000000001</v>
      </c>
      <c r="L350" s="51">
        <v>-75.912856000000005</v>
      </c>
      <c r="M350" s="9" t="s">
        <v>1427</v>
      </c>
      <c r="N350" s="9" t="s">
        <v>910</v>
      </c>
      <c r="O350" s="91">
        <v>40179</v>
      </c>
      <c r="Q350" s="91">
        <v>42916</v>
      </c>
      <c r="U350" s="9" t="s">
        <v>1488</v>
      </c>
      <c r="Z350" s="9">
        <v>1</v>
      </c>
    </row>
    <row r="351" spans="1:32" x14ac:dyDescent="0.25">
      <c r="A351" s="9">
        <v>14129</v>
      </c>
      <c r="B351" s="76" t="s">
        <v>287</v>
      </c>
      <c r="C351" s="9">
        <v>2</v>
      </c>
      <c r="D351" s="9">
        <v>3</v>
      </c>
      <c r="E351" s="9" t="s">
        <v>89</v>
      </c>
      <c r="F351" s="51" t="s">
        <v>94</v>
      </c>
      <c r="G351" s="51" t="s">
        <v>95</v>
      </c>
      <c r="H351" s="51" t="s">
        <v>866</v>
      </c>
      <c r="J351" s="51" t="s">
        <v>286</v>
      </c>
      <c r="K351" s="51">
        <v>40.385981000000001</v>
      </c>
      <c r="L351" s="51">
        <v>-75.912856000000005</v>
      </c>
      <c r="M351" s="9" t="s">
        <v>1427</v>
      </c>
      <c r="N351" s="9" t="s">
        <v>910</v>
      </c>
      <c r="O351" s="91">
        <v>40179</v>
      </c>
      <c r="Q351" s="91">
        <v>42916</v>
      </c>
      <c r="U351" s="9" t="s">
        <v>1488</v>
      </c>
      <c r="Z351" s="9">
        <v>1</v>
      </c>
    </row>
    <row r="352" spans="1:32" x14ac:dyDescent="0.25">
      <c r="A352" s="9">
        <v>14129</v>
      </c>
      <c r="B352" s="76" t="s">
        <v>285</v>
      </c>
      <c r="C352" s="9">
        <v>1</v>
      </c>
      <c r="D352" s="9">
        <v>3</v>
      </c>
      <c r="E352" s="9" t="s">
        <v>89</v>
      </c>
      <c r="F352" s="51" t="s">
        <v>94</v>
      </c>
      <c r="G352" s="51" t="s">
        <v>95</v>
      </c>
      <c r="H352" s="51" t="s">
        <v>866</v>
      </c>
      <c r="J352" s="51" t="s">
        <v>284</v>
      </c>
      <c r="K352" s="51">
        <v>40.477074999999999</v>
      </c>
      <c r="L352" s="51">
        <v>-75.756918999999996</v>
      </c>
      <c r="M352" s="9" t="s">
        <v>1426</v>
      </c>
      <c r="N352" s="9" t="s">
        <v>911</v>
      </c>
      <c r="O352" s="91">
        <v>40179</v>
      </c>
      <c r="Q352" s="91">
        <v>42916</v>
      </c>
      <c r="U352" s="9" t="s">
        <v>1488</v>
      </c>
      <c r="Z352" s="9">
        <v>1</v>
      </c>
    </row>
    <row r="353" spans="1:32" x14ac:dyDescent="0.25">
      <c r="A353" s="9">
        <v>14129</v>
      </c>
      <c r="B353" s="76" t="s">
        <v>283</v>
      </c>
      <c r="C353" s="9">
        <v>1</v>
      </c>
      <c r="D353" s="9">
        <v>3</v>
      </c>
      <c r="E353" s="9" t="s">
        <v>89</v>
      </c>
      <c r="F353" s="51" t="s">
        <v>94</v>
      </c>
      <c r="G353" s="51" t="s">
        <v>95</v>
      </c>
      <c r="H353" s="51" t="s">
        <v>866</v>
      </c>
      <c r="J353" s="51" t="s">
        <v>282</v>
      </c>
      <c r="K353" s="51">
        <v>40.478318999999999</v>
      </c>
      <c r="L353" s="51">
        <v>-75.753946999999997</v>
      </c>
      <c r="M353" s="9" t="s">
        <v>1426</v>
      </c>
      <c r="N353" s="9" t="s">
        <v>911</v>
      </c>
      <c r="O353" s="91">
        <v>40179</v>
      </c>
      <c r="Q353" s="91">
        <v>42916</v>
      </c>
      <c r="U353" s="9" t="s">
        <v>1488</v>
      </c>
      <c r="Z353" s="9">
        <v>1</v>
      </c>
    </row>
    <row r="354" spans="1:32" x14ac:dyDescent="0.25">
      <c r="A354" s="9">
        <v>14129</v>
      </c>
      <c r="B354" s="76" t="s">
        <v>283</v>
      </c>
      <c r="C354" s="9">
        <v>2</v>
      </c>
      <c r="D354" s="9">
        <v>3</v>
      </c>
      <c r="E354" s="9" t="s">
        <v>89</v>
      </c>
      <c r="F354" s="51" t="s">
        <v>94</v>
      </c>
      <c r="G354" s="51" t="s">
        <v>95</v>
      </c>
      <c r="H354" s="51" t="s">
        <v>866</v>
      </c>
      <c r="J354" s="51" t="s">
        <v>282</v>
      </c>
      <c r="K354" s="51">
        <v>40.478318999999999</v>
      </c>
      <c r="L354" s="51">
        <v>-75.753946999999997</v>
      </c>
      <c r="M354" s="9" t="s">
        <v>1426</v>
      </c>
      <c r="N354" s="9" t="s">
        <v>911</v>
      </c>
      <c r="O354" s="91">
        <v>40179</v>
      </c>
      <c r="Q354" s="91">
        <v>42916</v>
      </c>
      <c r="U354" s="9" t="s">
        <v>1488</v>
      </c>
      <c r="Z354" s="9">
        <v>1</v>
      </c>
    </row>
    <row r="355" spans="1:32" x14ac:dyDescent="0.25">
      <c r="A355" s="9">
        <v>14129</v>
      </c>
      <c r="B355" s="76" t="s">
        <v>936</v>
      </c>
      <c r="C355" s="9">
        <v>1</v>
      </c>
      <c r="D355" s="9">
        <v>3</v>
      </c>
      <c r="E355" s="9" t="s">
        <v>89</v>
      </c>
      <c r="F355" s="51" t="s">
        <v>94</v>
      </c>
      <c r="G355" s="51" t="s">
        <v>95</v>
      </c>
      <c r="H355" s="51" t="s">
        <v>866</v>
      </c>
      <c r="I355" s="51" t="s">
        <v>1034</v>
      </c>
      <c r="J355" s="51" t="s">
        <v>1322</v>
      </c>
      <c r="K355" s="51">
        <v>40.476666999999999</v>
      </c>
      <c r="L355" s="51">
        <v>-75.759167000000005</v>
      </c>
      <c r="M355" s="9" t="s">
        <v>1426</v>
      </c>
      <c r="N355" s="9" t="s">
        <v>911</v>
      </c>
      <c r="O355" s="91">
        <v>39814</v>
      </c>
      <c r="P355" s="92">
        <v>40178.999988425923</v>
      </c>
      <c r="Q355" s="91">
        <v>40168</v>
      </c>
      <c r="U355" s="9">
        <v>86</v>
      </c>
      <c r="Z355" s="9">
        <v>1</v>
      </c>
    </row>
    <row r="356" spans="1:32" x14ac:dyDescent="0.25">
      <c r="A356" s="9">
        <v>14129</v>
      </c>
      <c r="B356" s="76" t="s">
        <v>281</v>
      </c>
      <c r="C356" s="9">
        <v>1</v>
      </c>
      <c r="D356" s="9">
        <v>3</v>
      </c>
      <c r="E356" s="9" t="s">
        <v>89</v>
      </c>
      <c r="F356" s="51" t="s">
        <v>94</v>
      </c>
      <c r="G356" s="51" t="s">
        <v>95</v>
      </c>
      <c r="H356" s="51" t="s">
        <v>866</v>
      </c>
      <c r="I356" s="51" t="s">
        <v>279</v>
      </c>
      <c r="J356" s="51" t="s">
        <v>280</v>
      </c>
      <c r="K356" s="51">
        <v>40.377222000000003</v>
      </c>
      <c r="L356" s="51">
        <v>-75.914444000000003</v>
      </c>
      <c r="M356" s="9" t="s">
        <v>1427</v>
      </c>
      <c r="N356" s="9" t="s">
        <v>910</v>
      </c>
      <c r="O356" s="91">
        <v>39814</v>
      </c>
      <c r="Q356" s="91">
        <v>42916</v>
      </c>
      <c r="U356" s="9" t="s">
        <v>1488</v>
      </c>
      <c r="Z356" s="9">
        <v>1</v>
      </c>
    </row>
    <row r="357" spans="1:32" x14ac:dyDescent="0.25">
      <c r="A357" s="9">
        <v>14129</v>
      </c>
      <c r="B357" s="76" t="s">
        <v>937</v>
      </c>
      <c r="C357" s="9">
        <v>1</v>
      </c>
      <c r="D357" s="9">
        <v>3</v>
      </c>
      <c r="E357" s="9" t="s">
        <v>89</v>
      </c>
      <c r="F357" s="51" t="s">
        <v>1035</v>
      </c>
      <c r="G357" s="51" t="s">
        <v>1323</v>
      </c>
      <c r="H357" s="51" t="s">
        <v>1324</v>
      </c>
      <c r="I357" s="51" t="s">
        <v>1036</v>
      </c>
      <c r="J357" s="51" t="s">
        <v>1325</v>
      </c>
      <c r="K357" s="51">
        <v>40.348056</v>
      </c>
      <c r="L357" s="51">
        <v>-78.882778000000002</v>
      </c>
      <c r="O357" s="91">
        <v>39814</v>
      </c>
      <c r="P357" s="92">
        <v>40178.999988425923</v>
      </c>
      <c r="Q357" s="91">
        <v>40156</v>
      </c>
      <c r="U357" s="9">
        <v>86</v>
      </c>
      <c r="Z357" s="9">
        <v>1</v>
      </c>
    </row>
    <row r="358" spans="1:32" x14ac:dyDescent="0.25">
      <c r="A358" s="9">
        <v>14129</v>
      </c>
      <c r="B358" s="76" t="s">
        <v>118</v>
      </c>
      <c r="C358" s="9">
        <v>1</v>
      </c>
      <c r="D358" s="9">
        <v>3</v>
      </c>
      <c r="E358" s="9" t="s">
        <v>89</v>
      </c>
      <c r="F358" s="51" t="s">
        <v>96</v>
      </c>
      <c r="G358" s="51" t="s">
        <v>97</v>
      </c>
      <c r="H358" s="51" t="s">
        <v>860</v>
      </c>
      <c r="J358" s="51" t="s">
        <v>278</v>
      </c>
      <c r="K358" s="51">
        <v>40.814203999999997</v>
      </c>
      <c r="L358" s="51">
        <v>-75.580448000000004</v>
      </c>
      <c r="O358" s="91">
        <v>41091</v>
      </c>
      <c r="Q358" s="91">
        <v>42916</v>
      </c>
      <c r="U358" s="9">
        <v>192</v>
      </c>
      <c r="Z358" s="9">
        <v>1</v>
      </c>
    </row>
    <row r="359" spans="1:32" x14ac:dyDescent="0.25">
      <c r="A359" s="9">
        <v>14129</v>
      </c>
      <c r="B359" s="76" t="s">
        <v>277</v>
      </c>
      <c r="C359" s="9">
        <v>1</v>
      </c>
      <c r="D359" s="9">
        <v>3</v>
      </c>
      <c r="E359" s="9" t="s">
        <v>89</v>
      </c>
      <c r="F359" s="51" t="s">
        <v>37</v>
      </c>
      <c r="G359" s="51" t="s">
        <v>255</v>
      </c>
      <c r="H359" s="51" t="s">
        <v>866</v>
      </c>
      <c r="I359" s="51" t="s">
        <v>275</v>
      </c>
      <c r="J359" s="51" t="s">
        <v>276</v>
      </c>
      <c r="K359" s="51">
        <v>39.835555999999997</v>
      </c>
      <c r="L359" s="51">
        <v>-75.372500000000002</v>
      </c>
      <c r="O359" s="91">
        <v>39814</v>
      </c>
      <c r="Q359" s="91">
        <v>42916</v>
      </c>
      <c r="U359" s="9" t="s">
        <v>1488</v>
      </c>
      <c r="Z359" s="9">
        <v>1</v>
      </c>
    </row>
    <row r="360" spans="1:32" x14ac:dyDescent="0.25">
      <c r="A360" s="9">
        <v>14129</v>
      </c>
      <c r="B360" s="76" t="s">
        <v>274</v>
      </c>
      <c r="C360" s="9">
        <v>1</v>
      </c>
      <c r="D360" s="9">
        <v>3</v>
      </c>
      <c r="E360" s="9" t="s">
        <v>89</v>
      </c>
      <c r="F360" s="51" t="s">
        <v>37</v>
      </c>
      <c r="G360" s="51" t="s">
        <v>255</v>
      </c>
      <c r="H360" s="51" t="s">
        <v>866</v>
      </c>
      <c r="J360" s="51" t="s">
        <v>273</v>
      </c>
      <c r="K360" s="51">
        <v>39.862927999999997</v>
      </c>
      <c r="L360" s="51">
        <v>-75.325688999999997</v>
      </c>
      <c r="O360" s="91">
        <v>40179</v>
      </c>
      <c r="Q360" s="91">
        <v>42916</v>
      </c>
      <c r="U360" s="9" t="s">
        <v>1488</v>
      </c>
      <c r="Z360" s="9">
        <v>1</v>
      </c>
    </row>
    <row r="361" spans="1:32" x14ac:dyDescent="0.25">
      <c r="A361" s="9">
        <v>14129</v>
      </c>
      <c r="B361" s="76" t="s">
        <v>272</v>
      </c>
      <c r="C361" s="9">
        <v>1</v>
      </c>
      <c r="D361" s="9">
        <v>3</v>
      </c>
      <c r="E361" s="9" t="s">
        <v>89</v>
      </c>
      <c r="F361" s="51" t="s">
        <v>71</v>
      </c>
      <c r="G361" s="51" t="s">
        <v>829</v>
      </c>
      <c r="H361" s="51" t="s">
        <v>887</v>
      </c>
      <c r="J361" s="51" t="s">
        <v>271</v>
      </c>
      <c r="K361" s="51">
        <v>40.059828000000003</v>
      </c>
      <c r="L361" s="51">
        <v>-77.710607999999993</v>
      </c>
      <c r="O361" s="91">
        <v>40179</v>
      </c>
      <c r="Q361" s="91">
        <v>42820</v>
      </c>
      <c r="U361" s="9" t="s">
        <v>1488</v>
      </c>
      <c r="Z361" s="9">
        <v>1</v>
      </c>
    </row>
    <row r="362" spans="1:32" x14ac:dyDescent="0.25">
      <c r="A362" s="9">
        <v>14129</v>
      </c>
      <c r="B362" s="76" t="s">
        <v>269</v>
      </c>
      <c r="C362" s="9">
        <v>1</v>
      </c>
      <c r="D362" s="9">
        <v>3</v>
      </c>
      <c r="E362" s="9" t="s">
        <v>89</v>
      </c>
      <c r="F362" s="51" t="s">
        <v>36</v>
      </c>
      <c r="G362" s="51" t="s">
        <v>270</v>
      </c>
      <c r="H362" s="51" t="s">
        <v>865</v>
      </c>
      <c r="J362" s="51" t="s">
        <v>268</v>
      </c>
      <c r="K362" s="51">
        <v>40.652510999999997</v>
      </c>
      <c r="L362" s="51">
        <v>-79.292769000000007</v>
      </c>
      <c r="O362" s="91">
        <v>40179</v>
      </c>
      <c r="Q362" s="91">
        <v>42820</v>
      </c>
      <c r="U362" s="9" t="s">
        <v>1488</v>
      </c>
      <c r="Z362" s="9">
        <v>1</v>
      </c>
    </row>
    <row r="363" spans="1:32" x14ac:dyDescent="0.25">
      <c r="A363" s="9">
        <v>14129</v>
      </c>
      <c r="B363" s="76" t="s">
        <v>265</v>
      </c>
      <c r="C363" s="9">
        <v>1</v>
      </c>
      <c r="D363" s="9">
        <v>3</v>
      </c>
      <c r="E363" s="9" t="s">
        <v>89</v>
      </c>
      <c r="F363" s="51" t="s">
        <v>267</v>
      </c>
      <c r="G363" s="51" t="s">
        <v>266</v>
      </c>
      <c r="J363" s="51" t="s">
        <v>264</v>
      </c>
      <c r="K363" s="51">
        <v>40.108944000000001</v>
      </c>
      <c r="L363" s="51">
        <v>-76.472234999999998</v>
      </c>
      <c r="O363" s="91">
        <v>40909</v>
      </c>
      <c r="Q363" s="91">
        <v>42916</v>
      </c>
      <c r="U363" s="9">
        <v>192</v>
      </c>
      <c r="Z363" s="9">
        <v>1</v>
      </c>
    </row>
    <row r="364" spans="1:32" x14ac:dyDescent="0.25">
      <c r="A364" s="9">
        <v>14129</v>
      </c>
      <c r="B364" s="76" t="s">
        <v>261</v>
      </c>
      <c r="C364" s="9">
        <v>1</v>
      </c>
      <c r="D364" s="9">
        <v>3</v>
      </c>
      <c r="E364" s="9" t="s">
        <v>89</v>
      </c>
      <c r="F364" s="51" t="s">
        <v>263</v>
      </c>
      <c r="G364" s="51" t="s">
        <v>262</v>
      </c>
      <c r="H364" s="51" t="s">
        <v>865</v>
      </c>
      <c r="J364" s="51" t="s">
        <v>260</v>
      </c>
      <c r="K364" s="51">
        <v>40.860030999999999</v>
      </c>
      <c r="L364" s="51">
        <v>-80.279092000000006</v>
      </c>
      <c r="O364" s="91">
        <v>40179</v>
      </c>
      <c r="Q364" s="91">
        <v>42916</v>
      </c>
      <c r="U364" s="9" t="s">
        <v>1488</v>
      </c>
      <c r="Z364" s="9">
        <v>1</v>
      </c>
    </row>
    <row r="365" spans="1:32" x14ac:dyDescent="0.25">
      <c r="A365" s="9">
        <v>14129</v>
      </c>
      <c r="B365" s="76" t="s">
        <v>258</v>
      </c>
      <c r="C365" s="9">
        <v>1</v>
      </c>
      <c r="D365" s="9">
        <v>3</v>
      </c>
      <c r="E365" s="9" t="s">
        <v>89</v>
      </c>
      <c r="F365" s="51" t="s">
        <v>259</v>
      </c>
      <c r="G365" s="51" t="s">
        <v>830</v>
      </c>
      <c r="J365" s="51" t="s">
        <v>257</v>
      </c>
      <c r="K365" s="51">
        <v>41.348869000000001</v>
      </c>
      <c r="L365" s="51">
        <v>-75.747321999999997</v>
      </c>
      <c r="O365" s="91">
        <v>40179</v>
      </c>
      <c r="Q365" s="91">
        <v>42916</v>
      </c>
      <c r="U365" s="9" t="s">
        <v>1488</v>
      </c>
      <c r="Z365" s="9">
        <v>1</v>
      </c>
    </row>
    <row r="366" spans="1:32" x14ac:dyDescent="0.25">
      <c r="A366" s="9">
        <v>14129</v>
      </c>
      <c r="B366" s="76" t="s">
        <v>771</v>
      </c>
      <c r="C366" s="9">
        <v>1</v>
      </c>
      <c r="D366" s="9">
        <v>3</v>
      </c>
      <c r="E366" s="9" t="s">
        <v>89</v>
      </c>
      <c r="F366" s="51" t="s">
        <v>256</v>
      </c>
      <c r="G366" s="51" t="s">
        <v>255</v>
      </c>
      <c r="H366" s="51" t="s">
        <v>866</v>
      </c>
      <c r="I366" s="51" t="s">
        <v>773</v>
      </c>
      <c r="J366" s="51" t="s">
        <v>772</v>
      </c>
      <c r="K366" s="51">
        <v>39.991388999999998</v>
      </c>
      <c r="L366" s="51">
        <v>-75.080832999999998</v>
      </c>
      <c r="O366" s="91">
        <v>41548</v>
      </c>
      <c r="P366" s="92">
        <v>42736.999988425923</v>
      </c>
      <c r="Q366" s="91">
        <v>42730</v>
      </c>
      <c r="U366" s="9">
        <v>43</v>
      </c>
      <c r="Z366" s="9">
        <v>1</v>
      </c>
      <c r="AF366" s="9">
        <v>1</v>
      </c>
    </row>
    <row r="367" spans="1:32" x14ac:dyDescent="0.25">
      <c r="A367" s="9">
        <v>14129</v>
      </c>
      <c r="B367" s="76" t="s">
        <v>938</v>
      </c>
      <c r="C367" s="9">
        <v>1</v>
      </c>
      <c r="D367" s="9">
        <v>3</v>
      </c>
      <c r="E367" s="9" t="s">
        <v>89</v>
      </c>
      <c r="F367" s="51" t="s">
        <v>256</v>
      </c>
      <c r="G367" s="51" t="s">
        <v>255</v>
      </c>
      <c r="H367" s="51" t="s">
        <v>866</v>
      </c>
      <c r="I367" s="51" t="s">
        <v>1037</v>
      </c>
      <c r="J367" s="51" t="s">
        <v>1326</v>
      </c>
      <c r="K367" s="51">
        <v>39.982500000000002</v>
      </c>
      <c r="L367" s="51">
        <v>-75.083055999999999</v>
      </c>
      <c r="O367" s="91">
        <v>39814</v>
      </c>
      <c r="P367" s="92">
        <v>40634.999988425923</v>
      </c>
      <c r="Q367" s="91">
        <v>40630</v>
      </c>
      <c r="U367" s="9">
        <v>43</v>
      </c>
      <c r="AA367" s="9">
        <v>1</v>
      </c>
    </row>
    <row r="368" spans="1:32" x14ac:dyDescent="0.25">
      <c r="A368" s="9">
        <v>14129</v>
      </c>
      <c r="B368" s="76" t="s">
        <v>1327</v>
      </c>
      <c r="C368" s="9">
        <v>1</v>
      </c>
      <c r="D368" s="9">
        <v>3</v>
      </c>
      <c r="E368" s="9" t="s">
        <v>89</v>
      </c>
      <c r="F368" s="51" t="s">
        <v>256</v>
      </c>
      <c r="G368" s="51" t="s">
        <v>255</v>
      </c>
      <c r="H368" s="51" t="s">
        <v>866</v>
      </c>
      <c r="I368" s="51" t="s">
        <v>1328</v>
      </c>
      <c r="J368" s="51" t="s">
        <v>1329</v>
      </c>
      <c r="K368" s="51">
        <v>40.035984596714499</v>
      </c>
      <c r="L368" s="51">
        <v>-75.002405429844103</v>
      </c>
      <c r="O368" s="91">
        <v>40330</v>
      </c>
      <c r="P368" s="92">
        <v>41547.999988425923</v>
      </c>
      <c r="Q368" s="91">
        <v>41536</v>
      </c>
      <c r="U368" s="9">
        <v>43</v>
      </c>
      <c r="Z368" s="9">
        <v>1</v>
      </c>
    </row>
    <row r="369" spans="1:27" x14ac:dyDescent="0.25">
      <c r="A369" s="9">
        <v>14129</v>
      </c>
      <c r="B369" s="76" t="s">
        <v>939</v>
      </c>
      <c r="C369" s="9">
        <v>1</v>
      </c>
      <c r="D369" s="9">
        <v>3</v>
      </c>
      <c r="E369" s="9" t="s">
        <v>89</v>
      </c>
      <c r="F369" s="51" t="s">
        <v>254</v>
      </c>
      <c r="G369" s="51" t="s">
        <v>92</v>
      </c>
      <c r="H369" s="51" t="s">
        <v>865</v>
      </c>
      <c r="I369" s="51" t="s">
        <v>1038</v>
      </c>
      <c r="J369" s="51" t="s">
        <v>1330</v>
      </c>
      <c r="K369" s="51">
        <v>40.161777000000001</v>
      </c>
      <c r="L369" s="51">
        <v>-79.884665999999996</v>
      </c>
      <c r="O369" s="91">
        <v>39814</v>
      </c>
      <c r="P369" s="92">
        <v>40178.999988425923</v>
      </c>
      <c r="Q369" s="91">
        <v>40174</v>
      </c>
      <c r="U369" s="9">
        <v>86</v>
      </c>
      <c r="Z369" s="9">
        <v>1</v>
      </c>
    </row>
    <row r="370" spans="1:27" x14ac:dyDescent="0.25">
      <c r="A370" s="9">
        <v>14129</v>
      </c>
      <c r="B370" s="76" t="s">
        <v>253</v>
      </c>
      <c r="C370" s="9">
        <v>1</v>
      </c>
      <c r="D370" s="9">
        <v>3</v>
      </c>
      <c r="E370" s="9" t="s">
        <v>89</v>
      </c>
      <c r="F370" s="51" t="s">
        <v>254</v>
      </c>
      <c r="G370" s="51" t="s">
        <v>92</v>
      </c>
      <c r="H370" s="51" t="s">
        <v>865</v>
      </c>
      <c r="J370" s="51" t="s">
        <v>252</v>
      </c>
      <c r="K370" s="51">
        <v>40.392921999999999</v>
      </c>
      <c r="L370" s="51">
        <v>-79.024456000000001</v>
      </c>
      <c r="O370" s="91">
        <v>40179</v>
      </c>
      <c r="Q370" s="91">
        <v>42916</v>
      </c>
      <c r="U370" s="9" t="s">
        <v>1488</v>
      </c>
      <c r="Z370" s="9">
        <v>1</v>
      </c>
    </row>
    <row r="371" spans="1:27" x14ac:dyDescent="0.25">
      <c r="A371" s="9">
        <v>85129</v>
      </c>
      <c r="B371" s="76" t="s">
        <v>1331</v>
      </c>
      <c r="C371" s="9">
        <v>1</v>
      </c>
      <c r="D371" s="9">
        <v>1</v>
      </c>
      <c r="E371" s="9" t="s">
        <v>1332</v>
      </c>
      <c r="F371" s="51" t="s">
        <v>1333</v>
      </c>
      <c r="G371" s="51" t="s">
        <v>1334</v>
      </c>
      <c r="H371" s="51" t="s">
        <v>1209</v>
      </c>
      <c r="I371" s="51" t="s">
        <v>1487</v>
      </c>
      <c r="J371" s="51" t="s">
        <v>1335</v>
      </c>
      <c r="K371" s="51">
        <v>41.841039000000002</v>
      </c>
      <c r="L371" s="51">
        <v>-71.360969999999995</v>
      </c>
      <c r="O371" s="91">
        <v>40696</v>
      </c>
      <c r="P371" s="92">
        <v>42551.999988425923</v>
      </c>
      <c r="Q371" s="91">
        <v>42550</v>
      </c>
      <c r="U371" s="9">
        <v>811</v>
      </c>
      <c r="Z371" s="9">
        <v>1</v>
      </c>
    </row>
    <row r="372" spans="1:27" x14ac:dyDescent="0.25">
      <c r="A372" s="9">
        <v>14129</v>
      </c>
      <c r="B372" s="76" t="s">
        <v>1336</v>
      </c>
      <c r="C372" s="9">
        <v>2</v>
      </c>
      <c r="D372" s="9">
        <v>4</v>
      </c>
      <c r="E372" s="9" t="s">
        <v>249</v>
      </c>
      <c r="F372" s="51" t="s">
        <v>1337</v>
      </c>
      <c r="G372" s="51" t="s">
        <v>1338</v>
      </c>
      <c r="I372" s="51" t="s">
        <v>1339</v>
      </c>
      <c r="J372" s="51" t="s">
        <v>1340</v>
      </c>
      <c r="K372" s="51">
        <v>32.882289000860702</v>
      </c>
      <c r="L372" s="51">
        <v>-79.977537999999996</v>
      </c>
      <c r="O372" s="91">
        <v>40544</v>
      </c>
      <c r="P372" s="92">
        <v>40889.999988425923</v>
      </c>
      <c r="Q372" s="91">
        <v>40888</v>
      </c>
      <c r="U372" s="9">
        <v>44</v>
      </c>
      <c r="Z372" s="9">
        <v>1</v>
      </c>
    </row>
    <row r="373" spans="1:27" x14ac:dyDescent="0.25">
      <c r="A373" s="9">
        <v>14129</v>
      </c>
      <c r="B373" s="76" t="s">
        <v>1486</v>
      </c>
      <c r="C373" s="9">
        <v>1</v>
      </c>
      <c r="D373" s="9">
        <v>4</v>
      </c>
      <c r="E373" s="9" t="s">
        <v>249</v>
      </c>
      <c r="F373" s="51" t="s">
        <v>1478</v>
      </c>
      <c r="G373" s="51" t="s">
        <v>1477</v>
      </c>
      <c r="I373" s="51" t="s">
        <v>1485</v>
      </c>
      <c r="J373" s="51" t="s">
        <v>1484</v>
      </c>
      <c r="K373" s="51">
        <v>34.155670000000001</v>
      </c>
      <c r="L373" s="51">
        <v>-79.569829999999996</v>
      </c>
      <c r="O373" s="91">
        <v>40918</v>
      </c>
      <c r="Q373" s="91">
        <v>43096</v>
      </c>
      <c r="U373" s="9" t="s">
        <v>1480</v>
      </c>
      <c r="AA373" s="9">
        <v>1</v>
      </c>
    </row>
    <row r="374" spans="1:27" x14ac:dyDescent="0.25">
      <c r="A374" s="9">
        <v>14129</v>
      </c>
      <c r="B374" s="76" t="s">
        <v>1486</v>
      </c>
      <c r="C374" s="9">
        <v>2</v>
      </c>
      <c r="D374" s="9">
        <v>4</v>
      </c>
      <c r="E374" s="9" t="s">
        <v>249</v>
      </c>
      <c r="F374" s="51" t="s">
        <v>1478</v>
      </c>
      <c r="G374" s="51" t="s">
        <v>1477</v>
      </c>
      <c r="I374" s="51" t="s">
        <v>1485</v>
      </c>
      <c r="J374" s="51" t="s">
        <v>1484</v>
      </c>
      <c r="K374" s="51">
        <v>34.155670000000001</v>
      </c>
      <c r="L374" s="51">
        <v>-79.569829999999996</v>
      </c>
      <c r="O374" s="91">
        <v>41761</v>
      </c>
      <c r="Q374" s="91">
        <v>43099</v>
      </c>
      <c r="U374" s="9" t="s">
        <v>1474</v>
      </c>
      <c r="AA374" s="9">
        <v>1</v>
      </c>
    </row>
    <row r="375" spans="1:27" x14ac:dyDescent="0.25">
      <c r="A375" s="9">
        <v>14129</v>
      </c>
      <c r="B375" s="76" t="s">
        <v>1483</v>
      </c>
      <c r="C375" s="9">
        <v>1</v>
      </c>
      <c r="D375" s="9">
        <v>4</v>
      </c>
      <c r="E375" s="9" t="s">
        <v>249</v>
      </c>
      <c r="F375" s="51" t="s">
        <v>1478</v>
      </c>
      <c r="G375" s="51" t="s">
        <v>1477</v>
      </c>
      <c r="I375" s="51" t="s">
        <v>1482</v>
      </c>
      <c r="J375" s="51" t="s">
        <v>1481</v>
      </c>
      <c r="K375" s="51">
        <v>34.164160000000003</v>
      </c>
      <c r="L375" s="51">
        <v>-79.572329999999994</v>
      </c>
      <c r="O375" s="91">
        <v>40918</v>
      </c>
      <c r="Q375" s="91">
        <v>43096</v>
      </c>
      <c r="U375" s="9" t="s">
        <v>1480</v>
      </c>
      <c r="AA375" s="9">
        <v>1</v>
      </c>
    </row>
    <row r="376" spans="1:27" x14ac:dyDescent="0.25">
      <c r="A376" s="9">
        <v>14129</v>
      </c>
      <c r="B376" s="76" t="s">
        <v>1483</v>
      </c>
      <c r="C376" s="9">
        <v>2</v>
      </c>
      <c r="D376" s="9">
        <v>4</v>
      </c>
      <c r="E376" s="9" t="s">
        <v>249</v>
      </c>
      <c r="F376" s="51" t="s">
        <v>1478</v>
      </c>
      <c r="G376" s="51" t="s">
        <v>1477</v>
      </c>
      <c r="I376" s="51" t="s">
        <v>1482</v>
      </c>
      <c r="J376" s="51" t="s">
        <v>1481</v>
      </c>
      <c r="K376" s="51">
        <v>34.164160000000003</v>
      </c>
      <c r="L376" s="51">
        <v>-79.572329999999994</v>
      </c>
      <c r="O376" s="91">
        <v>41062</v>
      </c>
      <c r="Q376" s="91">
        <v>43096</v>
      </c>
      <c r="U376" s="9" t="s">
        <v>1480</v>
      </c>
      <c r="AA376" s="9">
        <v>1</v>
      </c>
    </row>
    <row r="377" spans="1:27" x14ac:dyDescent="0.25">
      <c r="A377" s="9">
        <v>14129</v>
      </c>
      <c r="B377" s="76" t="s">
        <v>1483</v>
      </c>
      <c r="C377" s="9">
        <v>3</v>
      </c>
      <c r="D377" s="9">
        <v>4</v>
      </c>
      <c r="E377" s="9" t="s">
        <v>249</v>
      </c>
      <c r="F377" s="51" t="s">
        <v>1478</v>
      </c>
      <c r="G377" s="51" t="s">
        <v>1477</v>
      </c>
      <c r="I377" s="51" t="s">
        <v>1482</v>
      </c>
      <c r="J377" s="51" t="s">
        <v>1481</v>
      </c>
      <c r="K377" s="51">
        <v>34.164160000000003</v>
      </c>
      <c r="L377" s="51">
        <v>-79.572329999999994</v>
      </c>
      <c r="O377" s="91">
        <v>41770</v>
      </c>
      <c r="Q377" s="91">
        <v>43099</v>
      </c>
      <c r="U377" s="9" t="s">
        <v>1480</v>
      </c>
      <c r="AA377" s="9">
        <v>1</v>
      </c>
    </row>
    <row r="378" spans="1:27" x14ac:dyDescent="0.25">
      <c r="A378" s="9">
        <v>14129</v>
      </c>
      <c r="B378" s="76" t="s">
        <v>1479</v>
      </c>
      <c r="C378" s="9">
        <v>1</v>
      </c>
      <c r="D378" s="9">
        <v>4</v>
      </c>
      <c r="E378" s="9" t="s">
        <v>249</v>
      </c>
      <c r="F378" s="51" t="s">
        <v>1478</v>
      </c>
      <c r="G378" s="51" t="s">
        <v>1477</v>
      </c>
      <c r="I378" s="51" t="s">
        <v>1476</v>
      </c>
      <c r="J378" s="51" t="s">
        <v>1475</v>
      </c>
      <c r="K378" s="51">
        <v>34.167499999999997</v>
      </c>
      <c r="L378" s="51">
        <v>-79.562659999999994</v>
      </c>
      <c r="O378" s="91">
        <v>40918</v>
      </c>
      <c r="Q378" s="91">
        <v>43096</v>
      </c>
      <c r="U378" s="9" t="s">
        <v>1480</v>
      </c>
      <c r="AA378" s="9">
        <v>1</v>
      </c>
    </row>
    <row r="379" spans="1:27" x14ac:dyDescent="0.25">
      <c r="A379" s="9">
        <v>14129</v>
      </c>
      <c r="B379" s="76" t="s">
        <v>1479</v>
      </c>
      <c r="C379" s="9">
        <v>2</v>
      </c>
      <c r="D379" s="9">
        <v>4</v>
      </c>
      <c r="E379" s="9" t="s">
        <v>249</v>
      </c>
      <c r="F379" s="51" t="s">
        <v>1478</v>
      </c>
      <c r="G379" s="51" t="s">
        <v>1477</v>
      </c>
      <c r="I379" s="51" t="s">
        <v>1476</v>
      </c>
      <c r="J379" s="51" t="s">
        <v>1475</v>
      </c>
      <c r="K379" s="51">
        <v>34.167499999999997</v>
      </c>
      <c r="L379" s="51">
        <v>-79.562659999999994</v>
      </c>
      <c r="O379" s="91">
        <v>41740</v>
      </c>
      <c r="Q379" s="91">
        <v>43099</v>
      </c>
      <c r="U379" s="9" t="s">
        <v>1474</v>
      </c>
      <c r="AA379" s="9">
        <v>1</v>
      </c>
    </row>
    <row r="380" spans="1:27" x14ac:dyDescent="0.25">
      <c r="A380" s="9">
        <v>14129</v>
      </c>
      <c r="B380" s="76" t="s">
        <v>1341</v>
      </c>
      <c r="C380" s="9">
        <v>1</v>
      </c>
      <c r="D380" s="9">
        <v>4</v>
      </c>
      <c r="E380" s="9" t="s">
        <v>249</v>
      </c>
      <c r="F380" s="51" t="s">
        <v>1342</v>
      </c>
      <c r="G380" s="51" t="s">
        <v>1343</v>
      </c>
      <c r="H380" s="51" t="s">
        <v>1344</v>
      </c>
      <c r="I380" s="51" t="s">
        <v>1345</v>
      </c>
      <c r="J380" s="51" t="s">
        <v>1346</v>
      </c>
      <c r="K380" s="51">
        <v>34.843895109999998</v>
      </c>
      <c r="L380" s="51">
        <v>-82.414584500000004</v>
      </c>
      <c r="O380" s="91">
        <v>40544</v>
      </c>
      <c r="P380" s="92">
        <v>40918.999988425923</v>
      </c>
      <c r="Q380" s="91">
        <v>40906</v>
      </c>
      <c r="U380" s="9">
        <v>44</v>
      </c>
      <c r="Z380" s="9">
        <v>1</v>
      </c>
    </row>
    <row r="381" spans="1:27" x14ac:dyDescent="0.25">
      <c r="A381" s="9">
        <v>14129</v>
      </c>
      <c r="B381" s="76" t="s">
        <v>251</v>
      </c>
      <c r="C381" s="9">
        <v>2</v>
      </c>
      <c r="D381" s="9">
        <v>4</v>
      </c>
      <c r="E381" s="9" t="s">
        <v>249</v>
      </c>
      <c r="F381" s="51" t="s">
        <v>248</v>
      </c>
      <c r="G381" s="51" t="s">
        <v>981</v>
      </c>
      <c r="H381" s="51" t="s">
        <v>982</v>
      </c>
      <c r="I381" s="51" t="s">
        <v>250</v>
      </c>
      <c r="J381" s="51" t="s">
        <v>986</v>
      </c>
      <c r="K381" s="51">
        <v>34.093958999999998</v>
      </c>
      <c r="L381" s="51">
        <v>-80.962304000000003</v>
      </c>
      <c r="O381" s="91">
        <v>40544</v>
      </c>
      <c r="Q381" s="91">
        <v>43096</v>
      </c>
      <c r="U381" s="9">
        <v>44</v>
      </c>
      <c r="Z381" s="9">
        <v>1</v>
      </c>
    </row>
    <row r="382" spans="1:27" x14ac:dyDescent="0.25">
      <c r="A382" s="9">
        <v>14129</v>
      </c>
      <c r="B382" s="76" t="s">
        <v>251</v>
      </c>
      <c r="C382" s="9">
        <v>4</v>
      </c>
      <c r="D382" s="9">
        <v>4</v>
      </c>
      <c r="E382" s="9" t="s">
        <v>249</v>
      </c>
      <c r="F382" s="51" t="s">
        <v>248</v>
      </c>
      <c r="G382" s="51" t="s">
        <v>981</v>
      </c>
      <c r="H382" s="51" t="s">
        <v>982</v>
      </c>
      <c r="I382" s="51" t="s">
        <v>250</v>
      </c>
      <c r="J382" s="51" t="s">
        <v>986</v>
      </c>
      <c r="K382" s="51">
        <v>34.093958999999998</v>
      </c>
      <c r="L382" s="51">
        <v>-80.962304000000003</v>
      </c>
      <c r="O382" s="91">
        <v>40810</v>
      </c>
      <c r="P382" s="92">
        <v>41638.999988425923</v>
      </c>
      <c r="Q382" s="91">
        <v>41638</v>
      </c>
      <c r="U382" s="9">
        <v>44</v>
      </c>
      <c r="AA382" s="9">
        <v>1</v>
      </c>
    </row>
    <row r="383" spans="1:27" x14ac:dyDescent="0.25">
      <c r="A383" s="9">
        <v>14129</v>
      </c>
      <c r="B383" s="76" t="s">
        <v>1347</v>
      </c>
      <c r="C383" s="9">
        <v>1</v>
      </c>
      <c r="D383" s="9">
        <v>4</v>
      </c>
      <c r="E383" s="9" t="s">
        <v>249</v>
      </c>
      <c r="F383" s="51" t="s">
        <v>248</v>
      </c>
      <c r="G383" s="51" t="s">
        <v>981</v>
      </c>
      <c r="H383" s="51" t="s">
        <v>982</v>
      </c>
      <c r="I383" s="51" t="s">
        <v>1348</v>
      </c>
      <c r="J383" s="51" t="s">
        <v>1349</v>
      </c>
      <c r="K383" s="51">
        <v>33.991509000874998</v>
      </c>
      <c r="L383" s="51">
        <v>-81.024141</v>
      </c>
      <c r="O383" s="91">
        <v>40544</v>
      </c>
      <c r="P383" s="92">
        <v>40911.999988425923</v>
      </c>
      <c r="Q383" s="91">
        <v>40906</v>
      </c>
      <c r="U383" s="9">
        <v>44</v>
      </c>
      <c r="Z383" s="9">
        <v>1</v>
      </c>
    </row>
    <row r="384" spans="1:27" x14ac:dyDescent="0.25">
      <c r="A384" s="9">
        <v>14129</v>
      </c>
      <c r="B384" s="76" t="s">
        <v>1347</v>
      </c>
      <c r="C384" s="9">
        <v>2</v>
      </c>
      <c r="D384" s="9">
        <v>4</v>
      </c>
      <c r="E384" s="9" t="s">
        <v>249</v>
      </c>
      <c r="F384" s="51" t="s">
        <v>248</v>
      </c>
      <c r="G384" s="51" t="s">
        <v>981</v>
      </c>
      <c r="H384" s="51" t="s">
        <v>982</v>
      </c>
      <c r="I384" s="51" t="s">
        <v>1348</v>
      </c>
      <c r="J384" s="51" t="s">
        <v>1349</v>
      </c>
      <c r="K384" s="51">
        <v>33.991509000874998</v>
      </c>
      <c r="L384" s="51">
        <v>-81.024141</v>
      </c>
      <c r="O384" s="91">
        <v>40544</v>
      </c>
      <c r="P384" s="92">
        <v>40906.999988425923</v>
      </c>
      <c r="Q384" s="91">
        <v>40906</v>
      </c>
      <c r="U384" s="9">
        <v>44</v>
      </c>
      <c r="Z384" s="9">
        <v>1</v>
      </c>
    </row>
    <row r="385" spans="1:27" x14ac:dyDescent="0.25">
      <c r="A385" s="9">
        <v>14129</v>
      </c>
      <c r="B385" s="76" t="s">
        <v>117</v>
      </c>
      <c r="C385" s="9">
        <v>1</v>
      </c>
      <c r="D385" s="9">
        <v>4</v>
      </c>
      <c r="E385" s="9" t="s">
        <v>100</v>
      </c>
      <c r="F385" s="51" t="s">
        <v>101</v>
      </c>
      <c r="G385" s="51" t="s">
        <v>102</v>
      </c>
      <c r="H385" s="51" t="s">
        <v>912</v>
      </c>
      <c r="J385" s="51" t="s">
        <v>913</v>
      </c>
      <c r="K385" s="51">
        <v>35.98104</v>
      </c>
      <c r="L385" s="51">
        <v>-83.954311000000004</v>
      </c>
      <c r="O385" s="91">
        <v>40544</v>
      </c>
      <c r="Q385" s="91">
        <v>43159</v>
      </c>
      <c r="U385" s="9" t="s">
        <v>1472</v>
      </c>
      <c r="Z385" s="9">
        <v>1</v>
      </c>
    </row>
    <row r="386" spans="1:27" x14ac:dyDescent="0.25">
      <c r="A386" s="9">
        <v>14129</v>
      </c>
      <c r="B386" s="76" t="s">
        <v>247</v>
      </c>
      <c r="C386" s="9">
        <v>1</v>
      </c>
      <c r="D386" s="9">
        <v>4</v>
      </c>
      <c r="E386" s="9" t="s">
        <v>100</v>
      </c>
      <c r="F386" s="51" t="s">
        <v>101</v>
      </c>
      <c r="G386" s="51" t="s">
        <v>102</v>
      </c>
      <c r="H386" s="51" t="s">
        <v>912</v>
      </c>
      <c r="I386" s="51" t="s">
        <v>246</v>
      </c>
      <c r="J386" s="51" t="s">
        <v>1473</v>
      </c>
      <c r="K386" s="51">
        <v>35.983056000897399</v>
      </c>
      <c r="L386" s="51">
        <v>-83.952252999999999</v>
      </c>
      <c r="O386" s="91">
        <v>39814</v>
      </c>
      <c r="Q386" s="91">
        <v>43156</v>
      </c>
      <c r="U386" s="9" t="s">
        <v>1472</v>
      </c>
      <c r="Z386" s="9">
        <v>1</v>
      </c>
    </row>
    <row r="387" spans="1:27" x14ac:dyDescent="0.25">
      <c r="A387" s="9">
        <v>14129</v>
      </c>
      <c r="B387" s="76" t="s">
        <v>247</v>
      </c>
      <c r="C387" s="9">
        <v>2</v>
      </c>
      <c r="D387" s="9">
        <v>4</v>
      </c>
      <c r="E387" s="9" t="s">
        <v>100</v>
      </c>
      <c r="F387" s="51" t="s">
        <v>101</v>
      </c>
      <c r="G387" s="51" t="s">
        <v>102</v>
      </c>
      <c r="H387" s="51" t="s">
        <v>912</v>
      </c>
      <c r="I387" s="51" t="s">
        <v>246</v>
      </c>
      <c r="J387" s="51" t="s">
        <v>1473</v>
      </c>
      <c r="K387" s="51">
        <v>35.983056000897399</v>
      </c>
      <c r="L387" s="51">
        <v>-83.952252999999999</v>
      </c>
      <c r="O387" s="91">
        <v>39814</v>
      </c>
      <c r="Q387" s="91">
        <v>43156</v>
      </c>
      <c r="U387" s="9" t="s">
        <v>1472</v>
      </c>
      <c r="Z387" s="9">
        <v>1</v>
      </c>
    </row>
    <row r="388" spans="1:27" x14ac:dyDescent="0.25">
      <c r="A388" s="9">
        <v>14129</v>
      </c>
      <c r="B388" s="76" t="s">
        <v>245</v>
      </c>
      <c r="C388" s="9">
        <v>1</v>
      </c>
      <c r="D388" s="9">
        <v>4</v>
      </c>
      <c r="E388" s="9" t="s">
        <v>100</v>
      </c>
      <c r="F388" s="51" t="s">
        <v>101</v>
      </c>
      <c r="G388" s="51" t="s">
        <v>102</v>
      </c>
      <c r="H388" s="51" t="s">
        <v>912</v>
      </c>
      <c r="I388" s="51" t="s">
        <v>243</v>
      </c>
      <c r="J388" s="51" t="s">
        <v>244</v>
      </c>
      <c r="K388" s="51">
        <v>35.978074000897301</v>
      </c>
      <c r="L388" s="51">
        <v>-83.950665999999998</v>
      </c>
      <c r="O388" s="91">
        <v>39814</v>
      </c>
      <c r="Q388" s="91">
        <v>43036</v>
      </c>
      <c r="U388" s="9" t="s">
        <v>1472</v>
      </c>
      <c r="Z388" s="9">
        <v>1</v>
      </c>
    </row>
    <row r="389" spans="1:27" x14ac:dyDescent="0.25">
      <c r="A389" s="9">
        <v>14129</v>
      </c>
      <c r="B389" s="76" t="s">
        <v>240</v>
      </c>
      <c r="C389" s="9">
        <v>1</v>
      </c>
      <c r="D389" s="9">
        <v>4</v>
      </c>
      <c r="E389" s="9" t="s">
        <v>100</v>
      </c>
      <c r="F389" s="51" t="s">
        <v>242</v>
      </c>
      <c r="G389" s="51" t="s">
        <v>241</v>
      </c>
      <c r="H389" s="51" t="s">
        <v>867</v>
      </c>
      <c r="I389" s="51" t="s">
        <v>238</v>
      </c>
      <c r="J389" s="51" t="s">
        <v>239</v>
      </c>
      <c r="K389" s="51">
        <v>35.151699000000001</v>
      </c>
      <c r="L389" s="51">
        <v>-89.850249000000005</v>
      </c>
      <c r="O389" s="91">
        <v>40912</v>
      </c>
      <c r="P389" s="92">
        <v>42551.999988425923</v>
      </c>
      <c r="Q389" s="91">
        <v>42550</v>
      </c>
      <c r="U389" s="9" t="s">
        <v>1471</v>
      </c>
      <c r="Z389" s="9">
        <v>1</v>
      </c>
    </row>
    <row r="390" spans="1:27" x14ac:dyDescent="0.25">
      <c r="A390" s="9">
        <v>14129</v>
      </c>
      <c r="B390" s="76" t="s">
        <v>237</v>
      </c>
      <c r="C390" s="9">
        <v>1</v>
      </c>
      <c r="D390" s="9">
        <v>4</v>
      </c>
      <c r="E390" s="9" t="s">
        <v>100</v>
      </c>
      <c r="F390" s="51" t="s">
        <v>103</v>
      </c>
      <c r="G390" s="51" t="s">
        <v>104</v>
      </c>
      <c r="H390" s="51" t="s">
        <v>868</v>
      </c>
      <c r="I390" s="51" t="s">
        <v>1470</v>
      </c>
      <c r="J390" s="51" t="s">
        <v>1350</v>
      </c>
      <c r="K390" s="51">
        <v>36.525556000000002</v>
      </c>
      <c r="L390" s="51">
        <v>-82.273332999999994</v>
      </c>
      <c r="M390" s="9" t="s">
        <v>1415</v>
      </c>
      <c r="N390" s="9" t="s">
        <v>869</v>
      </c>
      <c r="O390" s="91">
        <v>39814</v>
      </c>
      <c r="Q390" s="91">
        <v>42124</v>
      </c>
      <c r="R390" s="91">
        <v>41527</v>
      </c>
      <c r="T390" s="9" t="s">
        <v>3</v>
      </c>
      <c r="U390" s="9">
        <v>107</v>
      </c>
      <c r="X390" s="9">
        <v>1</v>
      </c>
    </row>
    <row r="391" spans="1:27" x14ac:dyDescent="0.25">
      <c r="A391" s="9">
        <v>14129</v>
      </c>
      <c r="B391" s="76" t="s">
        <v>1351</v>
      </c>
      <c r="C391" s="9">
        <v>1</v>
      </c>
      <c r="D391" s="9">
        <v>4</v>
      </c>
      <c r="E391" s="9" t="s">
        <v>100</v>
      </c>
      <c r="F391" s="51" t="s">
        <v>103</v>
      </c>
      <c r="G391" s="51" t="s">
        <v>104</v>
      </c>
      <c r="H391" s="51" t="s">
        <v>868</v>
      </c>
      <c r="I391" s="51" t="s">
        <v>1352</v>
      </c>
      <c r="J391" s="51" t="s">
        <v>1353</v>
      </c>
      <c r="K391" s="51">
        <v>36.524721999999997</v>
      </c>
      <c r="L391" s="51">
        <v>-82.268056000000001</v>
      </c>
      <c r="M391" s="9" t="s">
        <v>1415</v>
      </c>
      <c r="N391" s="9" t="s">
        <v>869</v>
      </c>
      <c r="O391" s="91">
        <v>39814</v>
      </c>
      <c r="Q391" s="91">
        <v>42124</v>
      </c>
      <c r="R391" s="91">
        <v>41527</v>
      </c>
      <c r="T391" s="9" t="s">
        <v>3</v>
      </c>
      <c r="U391" s="9">
        <v>107</v>
      </c>
      <c r="AA391" s="9">
        <v>1</v>
      </c>
    </row>
    <row r="392" spans="1:27" x14ac:dyDescent="0.25">
      <c r="A392" s="9">
        <v>14129</v>
      </c>
      <c r="B392" s="76" t="s">
        <v>1351</v>
      </c>
      <c r="C392" s="9">
        <v>2</v>
      </c>
      <c r="D392" s="9">
        <v>4</v>
      </c>
      <c r="E392" s="9" t="s">
        <v>100</v>
      </c>
      <c r="F392" s="51" t="s">
        <v>103</v>
      </c>
      <c r="G392" s="51" t="s">
        <v>104</v>
      </c>
      <c r="H392" s="51" t="s">
        <v>868</v>
      </c>
      <c r="I392" s="51" t="s">
        <v>1352</v>
      </c>
      <c r="J392" s="51" t="s">
        <v>1353</v>
      </c>
      <c r="K392" s="51">
        <v>36.524721999999997</v>
      </c>
      <c r="L392" s="51">
        <v>-82.268056000000001</v>
      </c>
      <c r="M392" s="9" t="s">
        <v>1415</v>
      </c>
      <c r="N392" s="9" t="s">
        <v>869</v>
      </c>
      <c r="O392" s="91">
        <v>39814</v>
      </c>
      <c r="Q392" s="91">
        <v>42118</v>
      </c>
      <c r="R392" s="91">
        <v>41527</v>
      </c>
      <c r="T392" s="9" t="s">
        <v>3</v>
      </c>
      <c r="U392" s="9">
        <v>107</v>
      </c>
      <c r="X392" s="9">
        <v>1</v>
      </c>
    </row>
    <row r="393" spans="1:27" x14ac:dyDescent="0.25">
      <c r="A393" s="9">
        <v>14129</v>
      </c>
      <c r="B393" s="76" t="s">
        <v>236</v>
      </c>
      <c r="C393" s="9">
        <v>1</v>
      </c>
      <c r="D393" s="9">
        <v>4</v>
      </c>
      <c r="E393" s="9" t="s">
        <v>100</v>
      </c>
      <c r="F393" s="51" t="s">
        <v>103</v>
      </c>
      <c r="G393" s="51" t="s">
        <v>104</v>
      </c>
      <c r="H393" s="51" t="s">
        <v>868</v>
      </c>
      <c r="I393" s="51" t="s">
        <v>1469</v>
      </c>
      <c r="J393" s="51" t="s">
        <v>1350</v>
      </c>
      <c r="K393" s="51">
        <v>36.528055999999999</v>
      </c>
      <c r="L393" s="51">
        <v>-82.268332999999998</v>
      </c>
      <c r="M393" s="9" t="s">
        <v>1415</v>
      </c>
      <c r="N393" s="9" t="s">
        <v>869</v>
      </c>
      <c r="O393" s="91">
        <v>39814</v>
      </c>
      <c r="Q393" s="91">
        <v>42124</v>
      </c>
      <c r="R393" s="91">
        <v>41527</v>
      </c>
      <c r="T393" s="9" t="s">
        <v>3</v>
      </c>
      <c r="U393" s="9">
        <v>107</v>
      </c>
      <c r="X393" s="9">
        <v>1</v>
      </c>
    </row>
    <row r="394" spans="1:27" x14ac:dyDescent="0.25">
      <c r="A394" s="9">
        <v>14129</v>
      </c>
      <c r="B394" s="76" t="s">
        <v>235</v>
      </c>
      <c r="C394" s="9">
        <v>1</v>
      </c>
      <c r="D394" s="9">
        <v>4</v>
      </c>
      <c r="E394" s="9" t="s">
        <v>100</v>
      </c>
      <c r="F394" s="51" t="s">
        <v>103</v>
      </c>
      <c r="G394" s="51" t="s">
        <v>104</v>
      </c>
      <c r="H394" s="51" t="s">
        <v>868</v>
      </c>
      <c r="J394" s="51" t="s">
        <v>234</v>
      </c>
      <c r="K394" s="51">
        <v>36.524433000902697</v>
      </c>
      <c r="L394" s="51">
        <v>-82.27261</v>
      </c>
      <c r="M394" s="9" t="s">
        <v>1415</v>
      </c>
      <c r="N394" s="9" t="s">
        <v>869</v>
      </c>
      <c r="O394" s="91">
        <v>40179</v>
      </c>
      <c r="Q394" s="91">
        <v>43096</v>
      </c>
      <c r="U394" s="9" t="s">
        <v>1468</v>
      </c>
      <c r="Z394" s="9">
        <v>1</v>
      </c>
    </row>
    <row r="395" spans="1:27" x14ac:dyDescent="0.25">
      <c r="A395" s="9">
        <v>14129</v>
      </c>
      <c r="B395" s="76" t="s">
        <v>235</v>
      </c>
      <c r="C395" s="9">
        <v>2</v>
      </c>
      <c r="D395" s="9">
        <v>4</v>
      </c>
      <c r="E395" s="9" t="s">
        <v>100</v>
      </c>
      <c r="F395" s="51" t="s">
        <v>103</v>
      </c>
      <c r="G395" s="51" t="s">
        <v>104</v>
      </c>
      <c r="H395" s="51" t="s">
        <v>868</v>
      </c>
      <c r="J395" s="51" t="s">
        <v>234</v>
      </c>
      <c r="K395" s="51">
        <v>36.524433000902697</v>
      </c>
      <c r="L395" s="51">
        <v>-82.27261</v>
      </c>
      <c r="M395" s="9" t="s">
        <v>1415</v>
      </c>
      <c r="N395" s="9" t="s">
        <v>869</v>
      </c>
      <c r="O395" s="91">
        <v>40179</v>
      </c>
      <c r="Q395" s="91">
        <v>43096</v>
      </c>
      <c r="U395" s="9" t="s">
        <v>1468</v>
      </c>
      <c r="Z395" s="9">
        <v>1</v>
      </c>
    </row>
    <row r="396" spans="1:27" x14ac:dyDescent="0.25">
      <c r="A396" s="9">
        <v>14129</v>
      </c>
      <c r="B396" s="76" t="s">
        <v>1354</v>
      </c>
      <c r="C396" s="9">
        <v>3</v>
      </c>
      <c r="D396" s="9">
        <v>4</v>
      </c>
      <c r="E396" s="9" t="s">
        <v>100</v>
      </c>
      <c r="F396" s="51" t="s">
        <v>103</v>
      </c>
      <c r="G396" s="51" t="s">
        <v>104</v>
      </c>
      <c r="H396" s="51" t="s">
        <v>868</v>
      </c>
      <c r="I396" s="51" t="s">
        <v>1355</v>
      </c>
      <c r="J396" s="51" t="s">
        <v>1356</v>
      </c>
      <c r="K396" s="51">
        <v>36.524721999999997</v>
      </c>
      <c r="L396" s="51">
        <v>-82.268056000000001</v>
      </c>
      <c r="M396" s="9" t="s">
        <v>1415</v>
      </c>
      <c r="N396" s="9" t="s">
        <v>869</v>
      </c>
      <c r="O396" s="91">
        <v>39814</v>
      </c>
      <c r="P396" s="92">
        <v>40178.999988425923</v>
      </c>
      <c r="Q396" s="91">
        <v>40174</v>
      </c>
      <c r="U396" s="9">
        <v>107</v>
      </c>
      <c r="Z396" s="9">
        <v>1</v>
      </c>
    </row>
    <row r="397" spans="1:27" x14ac:dyDescent="0.25">
      <c r="A397" s="9">
        <v>14129</v>
      </c>
      <c r="B397" s="76" t="s">
        <v>1357</v>
      </c>
      <c r="C397" s="9">
        <v>1</v>
      </c>
      <c r="D397" s="9">
        <v>6</v>
      </c>
      <c r="E397" s="9" t="s">
        <v>105</v>
      </c>
      <c r="F397" s="51" t="s">
        <v>1358</v>
      </c>
      <c r="G397" s="51" t="s">
        <v>1359</v>
      </c>
      <c r="I397" s="51" t="s">
        <v>1360</v>
      </c>
      <c r="J397" s="51" t="s">
        <v>1361</v>
      </c>
      <c r="K397" s="51">
        <v>29.341999999999999</v>
      </c>
      <c r="L397" s="51">
        <v>-98.471999999999994</v>
      </c>
      <c r="O397" s="91">
        <v>41113</v>
      </c>
      <c r="P397" s="92">
        <v>41626.999988425923</v>
      </c>
      <c r="Q397" s="91">
        <v>41626</v>
      </c>
      <c r="U397" s="9">
        <v>192</v>
      </c>
      <c r="AA397" s="9">
        <v>1</v>
      </c>
    </row>
    <row r="398" spans="1:27" x14ac:dyDescent="0.25">
      <c r="A398" s="9">
        <v>14129</v>
      </c>
      <c r="B398" s="76" t="s">
        <v>230</v>
      </c>
      <c r="C398" s="9">
        <v>1</v>
      </c>
      <c r="D398" s="9">
        <v>6</v>
      </c>
      <c r="E398" s="9" t="s">
        <v>105</v>
      </c>
      <c r="F398" s="51" t="s">
        <v>233</v>
      </c>
      <c r="G398" s="51" t="s">
        <v>232</v>
      </c>
      <c r="H398" s="51" t="s">
        <v>231</v>
      </c>
      <c r="I398" s="51" t="s">
        <v>228</v>
      </c>
      <c r="J398" s="51" t="s">
        <v>229</v>
      </c>
      <c r="K398" s="51">
        <v>25.892517999999999</v>
      </c>
      <c r="L398" s="51">
        <v>-97.493830000000003</v>
      </c>
      <c r="O398" s="91">
        <v>39814</v>
      </c>
      <c r="P398" s="92">
        <v>43100.999988425923</v>
      </c>
      <c r="Q398" s="91">
        <v>43096</v>
      </c>
      <c r="U398" s="9" t="s">
        <v>1465</v>
      </c>
      <c r="Z398" s="9">
        <v>1</v>
      </c>
    </row>
    <row r="399" spans="1:27" x14ac:dyDescent="0.25">
      <c r="A399" s="9">
        <v>14129</v>
      </c>
      <c r="B399" s="76" t="s">
        <v>227</v>
      </c>
      <c r="C399" s="9">
        <v>1</v>
      </c>
      <c r="D399" s="9">
        <v>6</v>
      </c>
      <c r="E399" s="9" t="s">
        <v>105</v>
      </c>
      <c r="F399" s="51" t="s">
        <v>106</v>
      </c>
      <c r="G399" s="51" t="s">
        <v>107</v>
      </c>
      <c r="H399" s="51" t="s">
        <v>870</v>
      </c>
      <c r="I399" s="51" t="s">
        <v>225</v>
      </c>
      <c r="J399" s="51" t="s">
        <v>226</v>
      </c>
      <c r="K399" s="51">
        <v>33.142336</v>
      </c>
      <c r="L399" s="51">
        <v>-96.824682999999993</v>
      </c>
      <c r="M399" s="9" t="s">
        <v>1414</v>
      </c>
      <c r="N399" s="9" t="s">
        <v>914</v>
      </c>
      <c r="O399" s="91">
        <v>39814</v>
      </c>
      <c r="Q399" s="91">
        <v>43186</v>
      </c>
      <c r="U399" s="9" t="s">
        <v>1467</v>
      </c>
      <c r="Z399" s="9">
        <v>1</v>
      </c>
    </row>
    <row r="400" spans="1:27" x14ac:dyDescent="0.25">
      <c r="A400" s="9">
        <v>14129</v>
      </c>
      <c r="B400" s="76" t="s">
        <v>224</v>
      </c>
      <c r="C400" s="9">
        <v>1</v>
      </c>
      <c r="D400" s="9">
        <v>6</v>
      </c>
      <c r="E400" s="9" t="s">
        <v>105</v>
      </c>
      <c r="F400" s="51" t="s">
        <v>106</v>
      </c>
      <c r="G400" s="51" t="s">
        <v>107</v>
      </c>
      <c r="H400" s="51" t="s">
        <v>870</v>
      </c>
      <c r="I400" s="51" t="s">
        <v>222</v>
      </c>
      <c r="J400" s="51" t="s">
        <v>223</v>
      </c>
      <c r="K400" s="51">
        <v>33.147413999999998</v>
      </c>
      <c r="L400" s="51">
        <v>-96.825768999999994</v>
      </c>
      <c r="M400" s="9" t="s">
        <v>1414</v>
      </c>
      <c r="N400" s="9" t="s">
        <v>914</v>
      </c>
      <c r="O400" s="91">
        <v>39814</v>
      </c>
      <c r="Q400" s="91">
        <v>43186</v>
      </c>
      <c r="U400" s="9" t="s">
        <v>1467</v>
      </c>
      <c r="Z400" s="9">
        <v>1</v>
      </c>
    </row>
    <row r="401" spans="1:32" x14ac:dyDescent="0.25">
      <c r="A401" s="9">
        <v>14129</v>
      </c>
      <c r="B401" s="76" t="s">
        <v>224</v>
      </c>
      <c r="C401" s="9">
        <v>2</v>
      </c>
      <c r="D401" s="9">
        <v>6</v>
      </c>
      <c r="E401" s="9" t="s">
        <v>105</v>
      </c>
      <c r="F401" s="51" t="s">
        <v>106</v>
      </c>
      <c r="G401" s="51" t="s">
        <v>107</v>
      </c>
      <c r="H401" s="51" t="s">
        <v>870</v>
      </c>
      <c r="I401" s="51" t="s">
        <v>222</v>
      </c>
      <c r="J401" s="51" t="s">
        <v>223</v>
      </c>
      <c r="K401" s="51">
        <v>33.147413999999998</v>
      </c>
      <c r="L401" s="51">
        <v>-96.825768999999994</v>
      </c>
      <c r="M401" s="9" t="s">
        <v>1414</v>
      </c>
      <c r="N401" s="9" t="s">
        <v>914</v>
      </c>
      <c r="O401" s="91">
        <v>39814</v>
      </c>
      <c r="P401" s="92">
        <v>42766.999988425923</v>
      </c>
      <c r="Q401" s="91">
        <v>42766</v>
      </c>
      <c r="U401" s="9" t="s">
        <v>1465</v>
      </c>
      <c r="Z401" s="9">
        <v>1</v>
      </c>
    </row>
    <row r="402" spans="1:32" x14ac:dyDescent="0.25">
      <c r="A402" s="9">
        <v>14129</v>
      </c>
      <c r="B402" s="76" t="s">
        <v>221</v>
      </c>
      <c r="C402" s="9">
        <v>1</v>
      </c>
      <c r="D402" s="9">
        <v>6</v>
      </c>
      <c r="E402" s="9" t="s">
        <v>105</v>
      </c>
      <c r="F402" s="51" t="s">
        <v>106</v>
      </c>
      <c r="G402" s="51" t="s">
        <v>107</v>
      </c>
      <c r="H402" s="51" t="s">
        <v>870</v>
      </c>
      <c r="I402" s="51" t="s">
        <v>219</v>
      </c>
      <c r="J402" s="51" t="s">
        <v>220</v>
      </c>
      <c r="K402" s="51">
        <v>33.144661999999997</v>
      </c>
      <c r="L402" s="51">
        <v>-96.828809000000007</v>
      </c>
      <c r="M402" s="9" t="s">
        <v>1414</v>
      </c>
      <c r="N402" s="9" t="s">
        <v>914</v>
      </c>
      <c r="O402" s="91">
        <v>39814</v>
      </c>
      <c r="Q402" s="91">
        <v>43186</v>
      </c>
      <c r="R402" s="91">
        <v>39814</v>
      </c>
      <c r="S402" s="92">
        <v>40375.999988425923</v>
      </c>
      <c r="T402" s="9" t="s">
        <v>3</v>
      </c>
      <c r="U402" s="9" t="s">
        <v>1467</v>
      </c>
      <c r="AA402" s="9">
        <v>1</v>
      </c>
    </row>
    <row r="403" spans="1:32" x14ac:dyDescent="0.25">
      <c r="A403" s="9">
        <v>14129</v>
      </c>
      <c r="B403" s="76" t="s">
        <v>221</v>
      </c>
      <c r="C403" s="9">
        <v>2</v>
      </c>
      <c r="D403" s="9">
        <v>6</v>
      </c>
      <c r="E403" s="9" t="s">
        <v>105</v>
      </c>
      <c r="F403" s="51" t="s">
        <v>106</v>
      </c>
      <c r="G403" s="51" t="s">
        <v>107</v>
      </c>
      <c r="H403" s="51" t="s">
        <v>870</v>
      </c>
      <c r="I403" s="51" t="s">
        <v>219</v>
      </c>
      <c r="J403" s="51" t="s">
        <v>220</v>
      </c>
      <c r="K403" s="51">
        <v>33.144661999999997</v>
      </c>
      <c r="L403" s="51">
        <v>-96.828809000000007</v>
      </c>
      <c r="M403" s="9" t="s">
        <v>1414</v>
      </c>
      <c r="N403" s="9" t="s">
        <v>914</v>
      </c>
      <c r="O403" s="91">
        <v>40864</v>
      </c>
      <c r="Q403" s="91">
        <v>43186</v>
      </c>
      <c r="U403" s="9">
        <v>192</v>
      </c>
      <c r="Z403" s="9">
        <v>1</v>
      </c>
    </row>
    <row r="404" spans="1:32" x14ac:dyDescent="0.25">
      <c r="A404" s="9">
        <v>14129</v>
      </c>
      <c r="B404" s="76" t="s">
        <v>218</v>
      </c>
      <c r="C404" s="9">
        <v>1</v>
      </c>
      <c r="D404" s="9">
        <v>6</v>
      </c>
      <c r="E404" s="9" t="s">
        <v>105</v>
      </c>
      <c r="F404" s="51" t="s">
        <v>106</v>
      </c>
      <c r="G404" s="51" t="s">
        <v>107</v>
      </c>
      <c r="H404" s="51" t="s">
        <v>870</v>
      </c>
      <c r="I404" s="51" t="s">
        <v>216</v>
      </c>
      <c r="J404" s="51" t="s">
        <v>217</v>
      </c>
      <c r="K404" s="51">
        <v>33.136024999999997</v>
      </c>
      <c r="L404" s="51">
        <v>-96.824472999999998</v>
      </c>
      <c r="M404" s="9" t="s">
        <v>1414</v>
      </c>
      <c r="N404" s="9" t="s">
        <v>914</v>
      </c>
      <c r="O404" s="91">
        <v>40550</v>
      </c>
      <c r="Q404" s="91">
        <v>43186</v>
      </c>
      <c r="U404" s="9">
        <v>192</v>
      </c>
      <c r="AA404" s="9">
        <v>1</v>
      </c>
    </row>
    <row r="405" spans="1:32" x14ac:dyDescent="0.25">
      <c r="A405" s="9">
        <v>14129</v>
      </c>
      <c r="B405" s="76" t="s">
        <v>214</v>
      </c>
      <c r="C405" s="9">
        <v>1</v>
      </c>
      <c r="D405" s="9">
        <v>6</v>
      </c>
      <c r="E405" s="9" t="s">
        <v>105</v>
      </c>
      <c r="F405" s="51" t="s">
        <v>215</v>
      </c>
      <c r="G405" s="51" t="s">
        <v>107</v>
      </c>
      <c r="H405" s="51" t="s">
        <v>870</v>
      </c>
      <c r="I405" s="51" t="s">
        <v>872</v>
      </c>
      <c r="J405" s="51" t="s">
        <v>871</v>
      </c>
      <c r="K405" s="51">
        <v>32.820061000000003</v>
      </c>
      <c r="L405" s="51">
        <v>-96.860117000000002</v>
      </c>
      <c r="O405" s="91">
        <v>40767</v>
      </c>
      <c r="P405" s="92">
        <v>42735.999988425923</v>
      </c>
      <c r="Q405" s="91">
        <v>42730</v>
      </c>
      <c r="U405" s="9">
        <v>192</v>
      </c>
      <c r="Z405" s="9">
        <v>1</v>
      </c>
      <c r="AF405" s="9">
        <v>1</v>
      </c>
    </row>
    <row r="406" spans="1:32" x14ac:dyDescent="0.25">
      <c r="A406" s="9">
        <v>14129</v>
      </c>
      <c r="B406" s="76" t="s">
        <v>213</v>
      </c>
      <c r="C406" s="9">
        <v>1</v>
      </c>
      <c r="D406" s="9">
        <v>6</v>
      </c>
      <c r="E406" s="9" t="s">
        <v>105</v>
      </c>
      <c r="F406" s="51" t="s">
        <v>205</v>
      </c>
      <c r="G406" s="51" t="s">
        <v>204</v>
      </c>
      <c r="H406" s="51" t="s">
        <v>873</v>
      </c>
      <c r="I406" s="51" t="s">
        <v>212</v>
      </c>
      <c r="J406" s="51" t="s">
        <v>1362</v>
      </c>
      <c r="K406" s="51">
        <v>31.757653999999999</v>
      </c>
      <c r="L406" s="51">
        <v>-106.482922</v>
      </c>
      <c r="O406" s="91">
        <v>39814</v>
      </c>
      <c r="P406" s="92">
        <v>41375.999988425923</v>
      </c>
      <c r="Q406" s="91">
        <v>41374</v>
      </c>
      <c r="U406" s="9">
        <v>803</v>
      </c>
      <c r="AA406" s="9">
        <v>1</v>
      </c>
    </row>
    <row r="407" spans="1:32" x14ac:dyDescent="0.25">
      <c r="A407" s="9">
        <v>14129</v>
      </c>
      <c r="B407" s="76" t="s">
        <v>213</v>
      </c>
      <c r="C407" s="9">
        <v>2</v>
      </c>
      <c r="D407" s="9">
        <v>6</v>
      </c>
      <c r="E407" s="9" t="s">
        <v>105</v>
      </c>
      <c r="F407" s="51" t="s">
        <v>205</v>
      </c>
      <c r="G407" s="51" t="s">
        <v>204</v>
      </c>
      <c r="H407" s="51" t="s">
        <v>873</v>
      </c>
      <c r="I407" s="51" t="s">
        <v>212</v>
      </c>
      <c r="J407" s="51" t="s">
        <v>1362</v>
      </c>
      <c r="K407" s="51">
        <v>31.757653999999999</v>
      </c>
      <c r="L407" s="51">
        <v>-106.482922</v>
      </c>
      <c r="O407" s="91">
        <v>39814</v>
      </c>
      <c r="P407" s="92">
        <v>41375.999988425923</v>
      </c>
      <c r="Q407" s="91">
        <v>41374</v>
      </c>
      <c r="U407" s="9">
        <v>803</v>
      </c>
      <c r="AA407" s="9">
        <v>1</v>
      </c>
    </row>
    <row r="408" spans="1:32" x14ac:dyDescent="0.25">
      <c r="A408" s="9">
        <v>14129</v>
      </c>
      <c r="B408" s="76" t="s">
        <v>1363</v>
      </c>
      <c r="C408" s="9">
        <v>1</v>
      </c>
      <c r="D408" s="9">
        <v>6</v>
      </c>
      <c r="E408" s="9" t="s">
        <v>105</v>
      </c>
      <c r="F408" s="51" t="s">
        <v>205</v>
      </c>
      <c r="G408" s="51" t="s">
        <v>204</v>
      </c>
      <c r="H408" s="51" t="s">
        <v>873</v>
      </c>
      <c r="I408" s="51" t="s">
        <v>1364</v>
      </c>
      <c r="J408" s="51" t="s">
        <v>1365</v>
      </c>
      <c r="K408" s="51">
        <v>31.776944</v>
      </c>
      <c r="L408" s="51">
        <v>-106.501667</v>
      </c>
      <c r="O408" s="91">
        <v>39814</v>
      </c>
      <c r="P408" s="92">
        <v>41051.999988425923</v>
      </c>
      <c r="Q408" s="91">
        <v>41020</v>
      </c>
      <c r="U408" s="9">
        <v>803</v>
      </c>
      <c r="Z408" s="9">
        <v>1</v>
      </c>
    </row>
    <row r="409" spans="1:32" x14ac:dyDescent="0.25">
      <c r="A409" s="9">
        <v>14129</v>
      </c>
      <c r="B409" s="76" t="s">
        <v>211</v>
      </c>
      <c r="C409" s="9">
        <v>1</v>
      </c>
      <c r="D409" s="9">
        <v>6</v>
      </c>
      <c r="E409" s="9" t="s">
        <v>105</v>
      </c>
      <c r="F409" s="51" t="s">
        <v>205</v>
      </c>
      <c r="G409" s="51" t="s">
        <v>204</v>
      </c>
      <c r="H409" s="51" t="s">
        <v>873</v>
      </c>
      <c r="I409" s="51" t="s">
        <v>209</v>
      </c>
      <c r="J409" s="51" t="s">
        <v>210</v>
      </c>
      <c r="K409" s="51">
        <v>31.768291000000001</v>
      </c>
      <c r="L409" s="51">
        <v>-106.50126</v>
      </c>
      <c r="O409" s="91">
        <v>41024</v>
      </c>
      <c r="Q409" s="91">
        <v>43096</v>
      </c>
      <c r="U409" s="9" t="s">
        <v>1466</v>
      </c>
      <c r="Z409" s="9">
        <v>1</v>
      </c>
    </row>
    <row r="410" spans="1:32" x14ac:dyDescent="0.25">
      <c r="A410" s="9">
        <v>14129</v>
      </c>
      <c r="B410" s="76" t="s">
        <v>208</v>
      </c>
      <c r="C410" s="9">
        <v>1</v>
      </c>
      <c r="D410" s="9">
        <v>6</v>
      </c>
      <c r="E410" s="9" t="s">
        <v>105</v>
      </c>
      <c r="F410" s="51" t="s">
        <v>205</v>
      </c>
      <c r="G410" s="51" t="s">
        <v>204</v>
      </c>
      <c r="H410" s="51" t="s">
        <v>873</v>
      </c>
      <c r="I410" s="51" t="s">
        <v>206</v>
      </c>
      <c r="J410" s="51" t="s">
        <v>207</v>
      </c>
      <c r="K410" s="51">
        <v>31.746775</v>
      </c>
      <c r="L410" s="51">
        <v>-106.402806</v>
      </c>
      <c r="O410" s="91">
        <v>40570</v>
      </c>
      <c r="P410" s="92">
        <v>42735.999988425923</v>
      </c>
      <c r="Q410" s="91">
        <v>42730</v>
      </c>
      <c r="U410" s="9">
        <v>192</v>
      </c>
      <c r="Z410" s="9">
        <v>1</v>
      </c>
      <c r="AF410" s="9">
        <v>1</v>
      </c>
    </row>
    <row r="411" spans="1:32" x14ac:dyDescent="0.25">
      <c r="A411" s="9">
        <v>14129</v>
      </c>
      <c r="B411" s="76" t="s">
        <v>1366</v>
      </c>
      <c r="C411" s="9">
        <v>1</v>
      </c>
      <c r="D411" s="9">
        <v>6</v>
      </c>
      <c r="E411" s="9" t="s">
        <v>105</v>
      </c>
      <c r="F411" s="51" t="s">
        <v>205</v>
      </c>
      <c r="G411" s="51" t="s">
        <v>204</v>
      </c>
      <c r="H411" s="51" t="s">
        <v>873</v>
      </c>
      <c r="I411" s="51" t="s">
        <v>1367</v>
      </c>
      <c r="J411" s="51" t="s">
        <v>1368</v>
      </c>
      <c r="K411" s="51">
        <v>31.893913000000001</v>
      </c>
      <c r="L411" s="51">
        <v>-106.425827</v>
      </c>
      <c r="O411" s="91">
        <v>39814</v>
      </c>
      <c r="P411" s="92">
        <v>42004.999988425923</v>
      </c>
      <c r="Q411" s="91">
        <v>42004</v>
      </c>
      <c r="U411" s="9" t="s">
        <v>1466</v>
      </c>
      <c r="AA411" s="9">
        <v>1</v>
      </c>
    </row>
    <row r="412" spans="1:32" x14ac:dyDescent="0.25">
      <c r="A412" s="9">
        <v>14129</v>
      </c>
      <c r="B412" s="76" t="s">
        <v>203</v>
      </c>
      <c r="C412" s="9">
        <v>2</v>
      </c>
      <c r="D412" s="9">
        <v>6</v>
      </c>
      <c r="E412" s="9" t="s">
        <v>105</v>
      </c>
      <c r="F412" s="51" t="s">
        <v>205</v>
      </c>
      <c r="G412" s="51" t="s">
        <v>204</v>
      </c>
      <c r="H412" s="51" t="s">
        <v>873</v>
      </c>
      <c r="I412" s="51" t="s">
        <v>201</v>
      </c>
      <c r="J412" s="51" t="s">
        <v>202</v>
      </c>
      <c r="K412" s="51">
        <v>31.862469999999998</v>
      </c>
      <c r="L412" s="51">
        <v>-106.54730000000001</v>
      </c>
      <c r="O412" s="91">
        <v>41379</v>
      </c>
      <c r="Q412" s="91">
        <v>43096</v>
      </c>
      <c r="U412" s="9" t="s">
        <v>1466</v>
      </c>
      <c r="Z412" s="9">
        <v>1</v>
      </c>
    </row>
    <row r="413" spans="1:32" x14ac:dyDescent="0.25">
      <c r="A413" s="9">
        <v>14129</v>
      </c>
      <c r="B413" s="76" t="s">
        <v>203</v>
      </c>
      <c r="C413" s="9">
        <v>1</v>
      </c>
      <c r="D413" s="9">
        <v>6</v>
      </c>
      <c r="E413" s="9" t="s">
        <v>105</v>
      </c>
      <c r="F413" s="51" t="s">
        <v>205</v>
      </c>
      <c r="G413" s="51" t="s">
        <v>204</v>
      </c>
      <c r="H413" s="51" t="s">
        <v>873</v>
      </c>
      <c r="I413" s="51" t="s">
        <v>201</v>
      </c>
      <c r="J413" s="51" t="s">
        <v>202</v>
      </c>
      <c r="K413" s="51">
        <v>31.862469999999998</v>
      </c>
      <c r="L413" s="51">
        <v>-106.54730000000001</v>
      </c>
      <c r="O413" s="91">
        <v>41379</v>
      </c>
      <c r="Q413" s="91">
        <v>43096</v>
      </c>
      <c r="U413" s="9" t="s">
        <v>1466</v>
      </c>
      <c r="AA413" s="9">
        <v>1</v>
      </c>
    </row>
    <row r="414" spans="1:32" x14ac:dyDescent="0.25">
      <c r="A414" s="9">
        <v>14129</v>
      </c>
      <c r="B414" s="76" t="s">
        <v>200</v>
      </c>
      <c r="C414" s="9">
        <v>1</v>
      </c>
      <c r="D414" s="9">
        <v>6</v>
      </c>
      <c r="E414" s="9" t="s">
        <v>105</v>
      </c>
      <c r="F414" s="51" t="s">
        <v>197</v>
      </c>
      <c r="G414" s="51" t="s">
        <v>874</v>
      </c>
      <c r="H414" s="51" t="s">
        <v>875</v>
      </c>
      <c r="I414" s="51" t="s">
        <v>198</v>
      </c>
      <c r="J414" s="51" t="s">
        <v>199</v>
      </c>
      <c r="K414" s="51">
        <v>29.767997000000001</v>
      </c>
      <c r="L414" s="51">
        <v>-95.220581999999993</v>
      </c>
      <c r="O414" s="91">
        <v>39814</v>
      </c>
      <c r="P414" s="92">
        <v>42004.999988425923</v>
      </c>
      <c r="Q414" s="91">
        <v>42004</v>
      </c>
      <c r="U414" s="9" t="s">
        <v>1465</v>
      </c>
      <c r="Z414" s="9">
        <v>1</v>
      </c>
    </row>
    <row r="415" spans="1:32" x14ac:dyDescent="0.25">
      <c r="A415" s="9">
        <v>14129</v>
      </c>
      <c r="B415" s="76" t="s">
        <v>196</v>
      </c>
      <c r="C415" s="9">
        <v>1</v>
      </c>
      <c r="D415" s="9">
        <v>6</v>
      </c>
      <c r="E415" s="9" t="s">
        <v>105</v>
      </c>
      <c r="F415" s="51" t="s">
        <v>197</v>
      </c>
      <c r="G415" s="51" t="s">
        <v>874</v>
      </c>
      <c r="H415" s="51" t="s">
        <v>875</v>
      </c>
      <c r="I415" s="51" t="s">
        <v>194</v>
      </c>
      <c r="J415" s="51" t="s">
        <v>195</v>
      </c>
      <c r="K415" s="51">
        <v>29.670024999999999</v>
      </c>
      <c r="L415" s="51">
        <v>-95.128507999999997</v>
      </c>
      <c r="O415" s="91">
        <v>40876</v>
      </c>
      <c r="P415" s="92">
        <v>42735.999988425923</v>
      </c>
      <c r="Q415" s="91">
        <v>42730</v>
      </c>
      <c r="U415" s="9">
        <v>192</v>
      </c>
      <c r="Z415" s="9">
        <v>1</v>
      </c>
      <c r="AF415" s="9">
        <v>1</v>
      </c>
    </row>
    <row r="416" spans="1:32" x14ac:dyDescent="0.25">
      <c r="A416" s="9">
        <v>14129</v>
      </c>
      <c r="B416" s="76" t="s">
        <v>192</v>
      </c>
      <c r="C416" s="9">
        <v>1</v>
      </c>
      <c r="D416" s="9">
        <v>6</v>
      </c>
      <c r="E416" s="9" t="s">
        <v>105</v>
      </c>
      <c r="F416" s="51" t="s">
        <v>193</v>
      </c>
      <c r="G416" s="51" t="s">
        <v>107</v>
      </c>
      <c r="H416" s="51" t="s">
        <v>870</v>
      </c>
      <c r="I416" s="51" t="s">
        <v>190</v>
      </c>
      <c r="J416" s="51" t="s">
        <v>191</v>
      </c>
      <c r="K416" s="51">
        <v>32.731918999999998</v>
      </c>
      <c r="L416" s="51">
        <v>-96.317910999999995</v>
      </c>
      <c r="O416" s="91">
        <v>40544</v>
      </c>
      <c r="Q416" s="91">
        <v>43096</v>
      </c>
      <c r="U416" s="9">
        <v>192</v>
      </c>
      <c r="Z416" s="9">
        <v>1</v>
      </c>
    </row>
    <row r="417" spans="1:27" x14ac:dyDescent="0.25">
      <c r="A417" s="9">
        <v>14129</v>
      </c>
      <c r="B417" s="76" t="s">
        <v>192</v>
      </c>
      <c r="C417" s="9">
        <v>2</v>
      </c>
      <c r="D417" s="9">
        <v>6</v>
      </c>
      <c r="E417" s="9" t="s">
        <v>105</v>
      </c>
      <c r="F417" s="51" t="s">
        <v>193</v>
      </c>
      <c r="G417" s="51" t="s">
        <v>107</v>
      </c>
      <c r="H417" s="51" t="s">
        <v>870</v>
      </c>
      <c r="I417" s="51" t="s">
        <v>190</v>
      </c>
      <c r="J417" s="51" t="s">
        <v>191</v>
      </c>
      <c r="K417" s="51">
        <v>32.731918999999998</v>
      </c>
      <c r="L417" s="51">
        <v>-96.317910999999995</v>
      </c>
      <c r="O417" s="91">
        <v>42838</v>
      </c>
      <c r="Q417" s="91">
        <v>43096</v>
      </c>
      <c r="U417" s="9">
        <v>192</v>
      </c>
      <c r="Z417" s="9">
        <v>1</v>
      </c>
    </row>
    <row r="418" spans="1:27" x14ac:dyDescent="0.25">
      <c r="A418" s="9">
        <v>14129</v>
      </c>
      <c r="B418" s="76" t="s">
        <v>187</v>
      </c>
      <c r="C418" s="9">
        <v>1</v>
      </c>
      <c r="D418" s="9">
        <v>6</v>
      </c>
      <c r="E418" s="9" t="s">
        <v>105</v>
      </c>
      <c r="F418" s="51" t="s">
        <v>189</v>
      </c>
      <c r="G418" s="51" t="s">
        <v>188</v>
      </c>
      <c r="H418" s="51" t="s">
        <v>876</v>
      </c>
      <c r="I418" s="51" t="s">
        <v>185</v>
      </c>
      <c r="J418" s="51" t="s">
        <v>186</v>
      </c>
      <c r="K418" s="51">
        <v>35.280273000000001</v>
      </c>
      <c r="L418" s="51">
        <v>-101.71563999999999</v>
      </c>
      <c r="O418" s="91">
        <v>40293</v>
      </c>
      <c r="Q418" s="91">
        <v>43096</v>
      </c>
      <c r="U418" s="9">
        <v>192</v>
      </c>
      <c r="Z418" s="9">
        <v>1</v>
      </c>
    </row>
    <row r="419" spans="1:27" x14ac:dyDescent="0.25">
      <c r="A419" s="9">
        <v>14129</v>
      </c>
      <c r="B419" s="76" t="s">
        <v>182</v>
      </c>
      <c r="C419" s="9">
        <v>1</v>
      </c>
      <c r="D419" s="9">
        <v>6</v>
      </c>
      <c r="E419" s="9" t="s">
        <v>105</v>
      </c>
      <c r="F419" s="51" t="s">
        <v>184</v>
      </c>
      <c r="G419" s="51" t="s">
        <v>183</v>
      </c>
      <c r="I419" s="51" t="s">
        <v>878</v>
      </c>
      <c r="J419" s="51" t="s">
        <v>877</v>
      </c>
      <c r="K419" s="51">
        <v>27.517448999999999</v>
      </c>
      <c r="L419" s="51">
        <v>-99.515219000000002</v>
      </c>
      <c r="O419" s="91">
        <v>39814</v>
      </c>
      <c r="P419" s="92">
        <v>40744.999988425923</v>
      </c>
      <c r="Q419" s="91">
        <v>43096</v>
      </c>
      <c r="U419" s="9" t="s">
        <v>1465</v>
      </c>
      <c r="AA419" s="9">
        <v>1</v>
      </c>
    </row>
    <row r="420" spans="1:27" x14ac:dyDescent="0.25">
      <c r="A420" s="9">
        <v>14129</v>
      </c>
      <c r="B420" s="76" t="s">
        <v>181</v>
      </c>
      <c r="C420" s="9">
        <v>1</v>
      </c>
      <c r="D420" s="9">
        <v>8</v>
      </c>
      <c r="E420" s="9" t="s">
        <v>108</v>
      </c>
      <c r="F420" s="51" t="s">
        <v>109</v>
      </c>
      <c r="G420" s="51" t="s">
        <v>110</v>
      </c>
      <c r="H420" s="51" t="s">
        <v>915</v>
      </c>
      <c r="I420" s="51" t="s">
        <v>180</v>
      </c>
      <c r="J420" s="51" t="s">
        <v>1463</v>
      </c>
      <c r="K420" s="51">
        <v>40.708610999999998</v>
      </c>
      <c r="L420" s="51">
        <v>-112.094722</v>
      </c>
      <c r="O420" s="91">
        <v>40180</v>
      </c>
      <c r="P420" s="92">
        <v>42916.999988425923</v>
      </c>
      <c r="Q420" s="91">
        <v>42916</v>
      </c>
      <c r="U420" s="9" t="s">
        <v>1464</v>
      </c>
      <c r="Z420" s="9">
        <v>1</v>
      </c>
    </row>
    <row r="421" spans="1:27" x14ac:dyDescent="0.25">
      <c r="A421" s="9">
        <v>14129</v>
      </c>
      <c r="B421" s="76" t="s">
        <v>181</v>
      </c>
      <c r="C421" s="9">
        <v>2</v>
      </c>
      <c r="D421" s="9">
        <v>8</v>
      </c>
      <c r="E421" s="9" t="s">
        <v>108</v>
      </c>
      <c r="F421" s="51" t="s">
        <v>109</v>
      </c>
      <c r="G421" s="51" t="s">
        <v>110</v>
      </c>
      <c r="H421" s="51" t="s">
        <v>915</v>
      </c>
      <c r="I421" s="51" t="s">
        <v>180</v>
      </c>
      <c r="J421" s="51" t="s">
        <v>1463</v>
      </c>
      <c r="K421" s="51">
        <v>40.708610999999998</v>
      </c>
      <c r="L421" s="51">
        <v>-112.094722</v>
      </c>
      <c r="O421" s="91">
        <v>40180</v>
      </c>
      <c r="P421" s="92">
        <v>42916.999988425923</v>
      </c>
      <c r="Q421" s="91">
        <v>42910</v>
      </c>
      <c r="U421" s="9" t="s">
        <v>1462</v>
      </c>
      <c r="Z421" s="9">
        <v>1</v>
      </c>
    </row>
    <row r="422" spans="1:27" x14ac:dyDescent="0.25">
      <c r="A422" s="9">
        <v>85129</v>
      </c>
      <c r="B422" s="76" t="s">
        <v>1369</v>
      </c>
      <c r="C422" s="9">
        <v>1</v>
      </c>
      <c r="D422" s="9">
        <v>8</v>
      </c>
      <c r="E422" s="9" t="s">
        <v>108</v>
      </c>
      <c r="F422" s="51" t="s">
        <v>109</v>
      </c>
      <c r="G422" s="51" t="s">
        <v>110</v>
      </c>
      <c r="H422" s="51" t="s">
        <v>915</v>
      </c>
      <c r="I422" s="51" t="s">
        <v>1370</v>
      </c>
      <c r="J422" s="51" t="s">
        <v>1371</v>
      </c>
      <c r="K422" s="51">
        <v>40.736389000000003</v>
      </c>
      <c r="L422" s="51">
        <v>-111.87222199999999</v>
      </c>
      <c r="O422" s="91">
        <v>40909</v>
      </c>
      <c r="P422" s="92">
        <v>42735.999988425923</v>
      </c>
      <c r="Q422" s="91">
        <v>42364</v>
      </c>
      <c r="U422" s="9">
        <v>811</v>
      </c>
      <c r="Z422" s="9">
        <v>1</v>
      </c>
    </row>
    <row r="423" spans="1:27" x14ac:dyDescent="0.25">
      <c r="A423" s="9">
        <v>85129</v>
      </c>
      <c r="B423" s="76" t="s">
        <v>1372</v>
      </c>
      <c r="C423" s="9">
        <v>3</v>
      </c>
      <c r="D423" s="9">
        <v>1</v>
      </c>
      <c r="E423" s="9" t="s">
        <v>1373</v>
      </c>
      <c r="F423" s="51" t="s">
        <v>1374</v>
      </c>
      <c r="G423" s="51" t="s">
        <v>1375</v>
      </c>
      <c r="I423" s="51" t="s">
        <v>1376</v>
      </c>
      <c r="J423" s="51" t="s">
        <v>1377</v>
      </c>
      <c r="K423" s="51">
        <v>44.528390000943098</v>
      </c>
      <c r="L423" s="51">
        <v>-72.868840000000006</v>
      </c>
      <c r="O423" s="91">
        <v>41061</v>
      </c>
      <c r="P423" s="92">
        <v>42004.999988425923</v>
      </c>
      <c r="Q423" s="91">
        <v>42004</v>
      </c>
      <c r="R423" s="91">
        <v>41061</v>
      </c>
      <c r="T423" s="9" t="s">
        <v>3</v>
      </c>
      <c r="U423" s="9">
        <v>907</v>
      </c>
      <c r="Z423" s="9">
        <v>1</v>
      </c>
    </row>
    <row r="424" spans="1:27" x14ac:dyDescent="0.25">
      <c r="A424" s="9">
        <v>85129</v>
      </c>
      <c r="B424" s="76" t="s">
        <v>1372</v>
      </c>
      <c r="C424" s="9">
        <v>4</v>
      </c>
      <c r="D424" s="9">
        <v>1</v>
      </c>
      <c r="E424" s="9" t="s">
        <v>1373</v>
      </c>
      <c r="F424" s="51" t="s">
        <v>1374</v>
      </c>
      <c r="G424" s="51" t="s">
        <v>1375</v>
      </c>
      <c r="I424" s="51" t="s">
        <v>1376</v>
      </c>
      <c r="J424" s="51" t="s">
        <v>1377</v>
      </c>
      <c r="K424" s="51">
        <v>44.528390000943098</v>
      </c>
      <c r="L424" s="51">
        <v>-72.868840000000006</v>
      </c>
      <c r="O424" s="91">
        <v>41061</v>
      </c>
      <c r="P424" s="92">
        <v>42004.999988425923</v>
      </c>
      <c r="Q424" s="91">
        <v>42004</v>
      </c>
      <c r="R424" s="91">
        <v>41061</v>
      </c>
      <c r="T424" s="9" t="s">
        <v>3</v>
      </c>
      <c r="U424" s="9">
        <v>907</v>
      </c>
      <c r="Z424" s="9">
        <v>1</v>
      </c>
    </row>
    <row r="425" spans="1:27" x14ac:dyDescent="0.25">
      <c r="A425" s="9">
        <v>14129</v>
      </c>
      <c r="B425" s="76" t="s">
        <v>179</v>
      </c>
      <c r="C425" s="9">
        <v>1</v>
      </c>
      <c r="D425" s="9">
        <v>3</v>
      </c>
      <c r="E425" s="9" t="s">
        <v>111</v>
      </c>
      <c r="F425" s="51" t="s">
        <v>112</v>
      </c>
      <c r="G425" s="51" t="s">
        <v>113</v>
      </c>
      <c r="I425" s="51" t="s">
        <v>177</v>
      </c>
      <c r="J425" s="51" t="s">
        <v>178</v>
      </c>
      <c r="K425" s="51">
        <v>37.4122200009108</v>
      </c>
      <c r="L425" s="51">
        <v>-79.116232999999994</v>
      </c>
      <c r="O425" s="91">
        <v>40462</v>
      </c>
      <c r="P425" s="92">
        <v>43010.999988425923</v>
      </c>
      <c r="Q425" s="91">
        <v>43006</v>
      </c>
      <c r="U425" s="9" t="s">
        <v>1461</v>
      </c>
      <c r="Z425" s="9">
        <v>1</v>
      </c>
    </row>
    <row r="426" spans="1:27" x14ac:dyDescent="0.25">
      <c r="A426" s="9">
        <v>14129</v>
      </c>
      <c r="B426" s="76" t="s">
        <v>179</v>
      </c>
      <c r="C426" s="9">
        <v>2</v>
      </c>
      <c r="D426" s="9">
        <v>3</v>
      </c>
      <c r="E426" s="9" t="s">
        <v>111</v>
      </c>
      <c r="F426" s="51" t="s">
        <v>112</v>
      </c>
      <c r="G426" s="51" t="s">
        <v>113</v>
      </c>
      <c r="I426" s="51" t="s">
        <v>177</v>
      </c>
      <c r="J426" s="51" t="s">
        <v>178</v>
      </c>
      <c r="K426" s="51">
        <v>37.4122200009108</v>
      </c>
      <c r="L426" s="51">
        <v>-79.116232999999994</v>
      </c>
      <c r="O426" s="91">
        <v>40462</v>
      </c>
      <c r="P426" s="92">
        <v>43010.999988425923</v>
      </c>
      <c r="Q426" s="91">
        <v>43000</v>
      </c>
      <c r="U426" s="9" t="s">
        <v>1461</v>
      </c>
      <c r="Z426" s="9">
        <v>1</v>
      </c>
    </row>
    <row r="427" spans="1:27" x14ac:dyDescent="0.25">
      <c r="A427" s="9">
        <v>14129</v>
      </c>
      <c r="B427" s="76" t="s">
        <v>176</v>
      </c>
      <c r="C427" s="9">
        <v>1</v>
      </c>
      <c r="D427" s="9">
        <v>3</v>
      </c>
      <c r="E427" s="9" t="s">
        <v>111</v>
      </c>
      <c r="F427" s="51" t="s">
        <v>114</v>
      </c>
      <c r="I427" s="51" t="s">
        <v>175</v>
      </c>
      <c r="J427" s="51" t="s">
        <v>1378</v>
      </c>
      <c r="K427" s="51">
        <v>37.2477780009093</v>
      </c>
      <c r="L427" s="51">
        <v>-82.018055599999997</v>
      </c>
      <c r="O427" s="91">
        <v>40474</v>
      </c>
      <c r="P427" s="92">
        <v>41626.999988425923</v>
      </c>
      <c r="Q427" s="91">
        <v>41626</v>
      </c>
      <c r="U427" s="9" t="s">
        <v>1456</v>
      </c>
      <c r="Z427" s="9">
        <v>1</v>
      </c>
    </row>
    <row r="428" spans="1:27" x14ac:dyDescent="0.25">
      <c r="A428" s="9">
        <v>14129</v>
      </c>
      <c r="B428" s="76" t="s">
        <v>172</v>
      </c>
      <c r="C428" s="9">
        <v>1</v>
      </c>
      <c r="D428" s="9">
        <v>3</v>
      </c>
      <c r="E428" s="9" t="s">
        <v>111</v>
      </c>
      <c r="F428" s="51" t="s">
        <v>174</v>
      </c>
      <c r="G428" s="51" t="s">
        <v>173</v>
      </c>
      <c r="I428" s="51" t="s">
        <v>170</v>
      </c>
      <c r="J428" s="51" t="s">
        <v>171</v>
      </c>
      <c r="K428" s="51">
        <v>37.556520000912002</v>
      </c>
      <c r="L428" s="51">
        <v>-77.400270000000006</v>
      </c>
      <c r="O428" s="91">
        <v>40330</v>
      </c>
      <c r="P428" s="92">
        <v>42490.999988425923</v>
      </c>
      <c r="Q428" s="91">
        <v>42490</v>
      </c>
      <c r="U428" s="9" t="s">
        <v>1461</v>
      </c>
      <c r="Z428" s="9">
        <v>1</v>
      </c>
    </row>
    <row r="429" spans="1:27" x14ac:dyDescent="0.25">
      <c r="A429" s="9">
        <v>14129</v>
      </c>
      <c r="B429" s="76" t="s">
        <v>1460</v>
      </c>
      <c r="C429" s="9">
        <v>1</v>
      </c>
      <c r="D429" s="9">
        <v>3</v>
      </c>
      <c r="E429" s="9" t="s">
        <v>111</v>
      </c>
      <c r="F429" s="51" t="s">
        <v>326</v>
      </c>
      <c r="G429" s="51" t="s">
        <v>1459</v>
      </c>
      <c r="I429" s="51" t="s">
        <v>1458</v>
      </c>
      <c r="J429" s="51" t="s">
        <v>1457</v>
      </c>
      <c r="K429" s="51">
        <v>37.184940000908803</v>
      </c>
      <c r="L429" s="51">
        <v>-80.516059999999996</v>
      </c>
      <c r="O429" s="91">
        <v>43011</v>
      </c>
      <c r="Q429" s="91">
        <v>43126</v>
      </c>
      <c r="U429" s="9">
        <v>192</v>
      </c>
      <c r="Z429" s="9">
        <v>1</v>
      </c>
    </row>
    <row r="430" spans="1:27" x14ac:dyDescent="0.25">
      <c r="A430" s="9">
        <v>14129</v>
      </c>
      <c r="B430" s="76" t="s">
        <v>1460</v>
      </c>
      <c r="C430" s="9">
        <v>2</v>
      </c>
      <c r="D430" s="9">
        <v>3</v>
      </c>
      <c r="E430" s="9" t="s">
        <v>111</v>
      </c>
      <c r="F430" s="51" t="s">
        <v>326</v>
      </c>
      <c r="G430" s="51" t="s">
        <v>1459</v>
      </c>
      <c r="I430" s="51" t="s">
        <v>1458</v>
      </c>
      <c r="J430" s="51" t="s">
        <v>1457</v>
      </c>
      <c r="K430" s="51">
        <v>37.184940000908803</v>
      </c>
      <c r="L430" s="51">
        <v>-80.516059999999996</v>
      </c>
      <c r="O430" s="91">
        <v>43011</v>
      </c>
      <c r="Q430" s="91">
        <v>43126</v>
      </c>
      <c r="U430" s="9">
        <v>192</v>
      </c>
      <c r="Z430" s="9">
        <v>1</v>
      </c>
    </row>
    <row r="431" spans="1:27" x14ac:dyDescent="0.25">
      <c r="A431" s="9">
        <v>14129</v>
      </c>
      <c r="B431" s="76" t="s">
        <v>1379</v>
      </c>
      <c r="C431" s="9">
        <v>1</v>
      </c>
      <c r="D431" s="9">
        <v>3</v>
      </c>
      <c r="E431" s="9" t="s">
        <v>111</v>
      </c>
      <c r="F431" s="51" t="s">
        <v>169</v>
      </c>
      <c r="G431" s="51" t="s">
        <v>168</v>
      </c>
      <c r="I431" s="51" t="s">
        <v>1380</v>
      </c>
      <c r="J431" s="51" t="s">
        <v>1381</v>
      </c>
      <c r="K431" s="51">
        <v>37.273994000909497</v>
      </c>
      <c r="L431" s="51">
        <v>-79.999448000000001</v>
      </c>
      <c r="O431" s="91">
        <v>40180</v>
      </c>
      <c r="P431" s="92">
        <v>41524.999988425923</v>
      </c>
      <c r="Q431" s="91">
        <v>41524</v>
      </c>
      <c r="U431" s="9" t="s">
        <v>1456</v>
      </c>
      <c r="Z431" s="9">
        <v>1</v>
      </c>
    </row>
    <row r="432" spans="1:27" x14ac:dyDescent="0.25">
      <c r="A432" s="9">
        <v>14129</v>
      </c>
      <c r="B432" s="76" t="s">
        <v>810</v>
      </c>
      <c r="C432" s="9">
        <v>1</v>
      </c>
      <c r="D432" s="9">
        <v>3</v>
      </c>
      <c r="E432" s="9" t="s">
        <v>111</v>
      </c>
      <c r="F432" s="51" t="s">
        <v>169</v>
      </c>
      <c r="G432" s="51" t="s">
        <v>168</v>
      </c>
      <c r="I432" s="51" t="s">
        <v>811</v>
      </c>
      <c r="J432" s="51" t="s">
        <v>812</v>
      </c>
      <c r="K432" s="51">
        <v>37.274940000000001</v>
      </c>
      <c r="L432" s="51">
        <v>-79.985669999999999</v>
      </c>
      <c r="O432" s="91">
        <v>41984</v>
      </c>
      <c r="Q432" s="91">
        <v>43126</v>
      </c>
      <c r="U432" s="9">
        <v>192</v>
      </c>
      <c r="Z432" s="9">
        <v>1</v>
      </c>
    </row>
    <row r="433" spans="1:27" x14ac:dyDescent="0.25">
      <c r="A433" s="9">
        <v>14129</v>
      </c>
      <c r="B433" s="76" t="s">
        <v>1382</v>
      </c>
      <c r="C433" s="9">
        <v>1</v>
      </c>
      <c r="D433" s="9">
        <v>10</v>
      </c>
      <c r="E433" s="9" t="s">
        <v>82</v>
      </c>
      <c r="F433" s="51" t="s">
        <v>1383</v>
      </c>
      <c r="G433" s="51" t="s">
        <v>1384</v>
      </c>
      <c r="H433" s="51" t="s">
        <v>1385</v>
      </c>
      <c r="I433" s="51" t="s">
        <v>1386</v>
      </c>
      <c r="J433" s="51" t="s">
        <v>1387</v>
      </c>
      <c r="K433" s="51">
        <v>47.322299999999998</v>
      </c>
      <c r="L433" s="51">
        <v>-122.22604</v>
      </c>
      <c r="O433" s="91">
        <v>40906</v>
      </c>
      <c r="P433" s="92">
        <v>41288.999988425923</v>
      </c>
      <c r="Q433" s="91">
        <v>41272</v>
      </c>
      <c r="U433" s="9">
        <v>85</v>
      </c>
      <c r="AA433" s="9">
        <v>1</v>
      </c>
    </row>
    <row r="434" spans="1:27" x14ac:dyDescent="0.25">
      <c r="A434" s="9">
        <v>14129</v>
      </c>
      <c r="B434" s="76" t="s">
        <v>1382</v>
      </c>
      <c r="C434" s="9">
        <v>2</v>
      </c>
      <c r="D434" s="9">
        <v>10</v>
      </c>
      <c r="E434" s="9" t="s">
        <v>82</v>
      </c>
      <c r="F434" s="51" t="s">
        <v>1383</v>
      </c>
      <c r="G434" s="51" t="s">
        <v>1384</v>
      </c>
      <c r="H434" s="51" t="s">
        <v>1385</v>
      </c>
      <c r="I434" s="51" t="s">
        <v>1386</v>
      </c>
      <c r="J434" s="51" t="s">
        <v>1387</v>
      </c>
      <c r="K434" s="51">
        <v>47.322299999999998</v>
      </c>
      <c r="L434" s="51">
        <v>-122.22604</v>
      </c>
      <c r="O434" s="91">
        <v>40906</v>
      </c>
      <c r="P434" s="92">
        <v>41288.999988425923</v>
      </c>
      <c r="Q434" s="91">
        <v>41266</v>
      </c>
      <c r="U434" s="9">
        <v>85</v>
      </c>
      <c r="AA434" s="9">
        <v>1</v>
      </c>
    </row>
    <row r="435" spans="1:27" x14ac:dyDescent="0.25">
      <c r="A435" s="9">
        <v>85129</v>
      </c>
      <c r="B435" s="76" t="s">
        <v>1388</v>
      </c>
      <c r="C435" s="9">
        <v>6</v>
      </c>
      <c r="D435" s="9">
        <v>10</v>
      </c>
      <c r="E435" s="9" t="s">
        <v>82</v>
      </c>
      <c r="F435" s="51" t="s">
        <v>1383</v>
      </c>
      <c r="G435" s="51" t="s">
        <v>1384</v>
      </c>
      <c r="H435" s="51" t="s">
        <v>1385</v>
      </c>
      <c r="I435" s="51" t="s">
        <v>1389</v>
      </c>
      <c r="J435" s="51" t="s">
        <v>1390</v>
      </c>
      <c r="K435" s="51">
        <v>47.568235999999999</v>
      </c>
      <c r="L435" s="51">
        <v>-122.308628</v>
      </c>
      <c r="O435" s="91">
        <v>41275</v>
      </c>
      <c r="Q435" s="91">
        <v>43039</v>
      </c>
      <c r="U435" s="9">
        <v>907</v>
      </c>
      <c r="Y435" s="9">
        <v>1</v>
      </c>
    </row>
    <row r="436" spans="1:27" x14ac:dyDescent="0.25">
      <c r="A436" s="9">
        <v>14129</v>
      </c>
      <c r="B436" s="76" t="s">
        <v>1391</v>
      </c>
      <c r="C436" s="9">
        <v>1</v>
      </c>
      <c r="D436" s="9">
        <v>10</v>
      </c>
      <c r="E436" s="9" t="s">
        <v>82</v>
      </c>
      <c r="F436" s="51" t="s">
        <v>1392</v>
      </c>
      <c r="G436" s="51" t="s">
        <v>1384</v>
      </c>
      <c r="H436" s="51" t="s">
        <v>1385</v>
      </c>
      <c r="I436" s="51" t="s">
        <v>1393</v>
      </c>
      <c r="J436" s="51" t="s">
        <v>1394</v>
      </c>
      <c r="K436" s="51">
        <v>47.902079999999998</v>
      </c>
      <c r="L436" s="51">
        <v>-122.10039</v>
      </c>
      <c r="O436" s="91">
        <v>40906</v>
      </c>
      <c r="P436" s="92">
        <v>41272.999988425923</v>
      </c>
      <c r="Q436" s="91">
        <v>41272</v>
      </c>
      <c r="U436" s="9">
        <v>85</v>
      </c>
      <c r="AA436" s="9">
        <v>1</v>
      </c>
    </row>
    <row r="437" spans="1:27" x14ac:dyDescent="0.25">
      <c r="A437" s="9">
        <v>14129</v>
      </c>
      <c r="B437" s="76" t="s">
        <v>164</v>
      </c>
      <c r="C437" s="9">
        <v>1</v>
      </c>
      <c r="D437" s="9">
        <v>3</v>
      </c>
      <c r="E437" s="9" t="s">
        <v>167</v>
      </c>
      <c r="F437" s="51" t="s">
        <v>166</v>
      </c>
      <c r="G437" s="51" t="s">
        <v>165</v>
      </c>
      <c r="H437" s="51" t="s">
        <v>846</v>
      </c>
      <c r="I437" s="51" t="s">
        <v>162</v>
      </c>
      <c r="J437" s="51" t="s">
        <v>163</v>
      </c>
      <c r="K437" s="51">
        <v>38.4241330009188</v>
      </c>
      <c r="L437" s="51">
        <v>-82.425899999999999</v>
      </c>
      <c r="O437" s="91">
        <v>40942</v>
      </c>
      <c r="Q437" s="91">
        <v>43097</v>
      </c>
      <c r="U437" s="9">
        <v>192</v>
      </c>
      <c r="Z437" s="9">
        <v>1</v>
      </c>
    </row>
    <row r="438" spans="1:27" x14ac:dyDescent="0.25">
      <c r="A438" s="9">
        <v>14129</v>
      </c>
      <c r="B438" s="76" t="s">
        <v>164</v>
      </c>
      <c r="C438" s="9">
        <v>2</v>
      </c>
      <c r="D438" s="9">
        <v>3</v>
      </c>
      <c r="E438" s="9" t="s">
        <v>167</v>
      </c>
      <c r="F438" s="51" t="s">
        <v>166</v>
      </c>
      <c r="G438" s="51" t="s">
        <v>165</v>
      </c>
      <c r="H438" s="51" t="s">
        <v>846</v>
      </c>
      <c r="I438" s="51" t="s">
        <v>162</v>
      </c>
      <c r="J438" s="51" t="s">
        <v>163</v>
      </c>
      <c r="K438" s="51">
        <v>38.4241330009188</v>
      </c>
      <c r="L438" s="51">
        <v>-82.425899999999999</v>
      </c>
      <c r="O438" s="91">
        <v>40942</v>
      </c>
      <c r="Q438" s="91">
        <v>43090</v>
      </c>
      <c r="U438" s="9">
        <v>192</v>
      </c>
      <c r="Z438" s="9">
        <v>1</v>
      </c>
    </row>
    <row r="439" spans="1:27" x14ac:dyDescent="0.25">
      <c r="A439" s="9">
        <v>14129</v>
      </c>
      <c r="B439" s="76" t="s">
        <v>158</v>
      </c>
      <c r="C439" s="9">
        <v>1</v>
      </c>
      <c r="D439" s="9">
        <v>5</v>
      </c>
      <c r="E439" s="9" t="s">
        <v>161</v>
      </c>
      <c r="F439" s="51" t="s">
        <v>160</v>
      </c>
      <c r="G439" s="51" t="s">
        <v>159</v>
      </c>
      <c r="I439" s="51" t="s">
        <v>798</v>
      </c>
      <c r="J439" s="51" t="s">
        <v>157</v>
      </c>
      <c r="K439" s="51">
        <v>43.744451000942398</v>
      </c>
      <c r="L439" s="51">
        <v>-87.776424000000006</v>
      </c>
      <c r="O439" s="91">
        <v>40179</v>
      </c>
      <c r="Q439" s="91">
        <v>43097</v>
      </c>
      <c r="U439" s="9">
        <v>109</v>
      </c>
      <c r="Z439" s="9">
        <v>1</v>
      </c>
    </row>
    <row r="440" spans="1:27" x14ac:dyDescent="0.25">
      <c r="A440" s="9">
        <v>14129</v>
      </c>
      <c r="B440" s="76" t="s">
        <v>158</v>
      </c>
      <c r="C440" s="9">
        <v>2</v>
      </c>
      <c r="D440" s="9">
        <v>5</v>
      </c>
      <c r="E440" s="9" t="s">
        <v>161</v>
      </c>
      <c r="F440" s="51" t="s">
        <v>160</v>
      </c>
      <c r="G440" s="51" t="s">
        <v>159</v>
      </c>
      <c r="I440" s="51" t="s">
        <v>798</v>
      </c>
      <c r="J440" s="51" t="s">
        <v>157</v>
      </c>
      <c r="K440" s="51">
        <v>43.744451000942398</v>
      </c>
      <c r="L440" s="51">
        <v>-87.776424000000006</v>
      </c>
      <c r="O440" s="91">
        <v>40179</v>
      </c>
      <c r="Q440" s="91">
        <v>43090</v>
      </c>
      <c r="U440" s="9">
        <v>109</v>
      </c>
      <c r="Z440" s="9">
        <v>1</v>
      </c>
    </row>
    <row r="441" spans="1:27" x14ac:dyDescent="0.25">
      <c r="A441" s="9">
        <v>14129</v>
      </c>
      <c r="B441" s="76" t="s">
        <v>156</v>
      </c>
      <c r="C441" s="9">
        <v>1</v>
      </c>
      <c r="D441" s="9">
        <v>2</v>
      </c>
      <c r="E441" s="9" t="s">
        <v>98</v>
      </c>
      <c r="F441" s="51" t="s">
        <v>99</v>
      </c>
      <c r="G441" s="51" t="s">
        <v>831</v>
      </c>
      <c r="H441" s="51" t="s">
        <v>879</v>
      </c>
      <c r="J441" s="51" t="s">
        <v>155</v>
      </c>
      <c r="K441" s="51">
        <v>18.4570390713913</v>
      </c>
      <c r="L441" s="51">
        <v>-66.696692565234201</v>
      </c>
      <c r="M441" s="9" t="s">
        <v>1398</v>
      </c>
      <c r="N441" s="9" t="s">
        <v>831</v>
      </c>
      <c r="O441" s="91">
        <v>40180</v>
      </c>
      <c r="P441" s="92">
        <v>42281.999988425923</v>
      </c>
      <c r="Q441" s="91">
        <v>42991</v>
      </c>
      <c r="Z441" s="9">
        <v>1</v>
      </c>
    </row>
    <row r="442" spans="1:27" x14ac:dyDescent="0.25">
      <c r="A442" s="9">
        <v>14129</v>
      </c>
      <c r="B442" s="76" t="s">
        <v>156</v>
      </c>
      <c r="C442" s="9">
        <v>2</v>
      </c>
      <c r="D442" s="9">
        <v>2</v>
      </c>
      <c r="E442" s="9" t="s">
        <v>98</v>
      </c>
      <c r="F442" s="51" t="s">
        <v>99</v>
      </c>
      <c r="G442" s="51" t="s">
        <v>831</v>
      </c>
      <c r="H442" s="51" t="s">
        <v>879</v>
      </c>
      <c r="J442" s="51" t="s">
        <v>155</v>
      </c>
      <c r="K442" s="51">
        <v>18.4570390713913</v>
      </c>
      <c r="L442" s="51">
        <v>-66.696692565234201</v>
      </c>
      <c r="M442" s="9" t="s">
        <v>1398</v>
      </c>
      <c r="N442" s="9" t="s">
        <v>831</v>
      </c>
      <c r="O442" s="91">
        <v>40486</v>
      </c>
      <c r="P442" s="92">
        <v>41896.999988425923</v>
      </c>
      <c r="Q442" s="91">
        <v>41896</v>
      </c>
      <c r="U442" s="9" t="s">
        <v>1455</v>
      </c>
      <c r="Z442" s="9">
        <v>1</v>
      </c>
    </row>
    <row r="443" spans="1:27" x14ac:dyDescent="0.25">
      <c r="A443" s="9">
        <v>14129</v>
      </c>
      <c r="B443" s="76" t="s">
        <v>154</v>
      </c>
      <c r="C443" s="9">
        <v>1</v>
      </c>
      <c r="D443" s="9">
        <v>2</v>
      </c>
      <c r="E443" s="9" t="s">
        <v>98</v>
      </c>
      <c r="F443" s="51" t="s">
        <v>99</v>
      </c>
      <c r="G443" s="51" t="s">
        <v>831</v>
      </c>
      <c r="H443" s="51" t="s">
        <v>879</v>
      </c>
      <c r="J443" s="51" t="s">
        <v>153</v>
      </c>
      <c r="K443" s="51">
        <v>18.453389233474599</v>
      </c>
      <c r="L443" s="51">
        <v>-66.694986977444003</v>
      </c>
      <c r="M443" s="9" t="s">
        <v>1398</v>
      </c>
      <c r="N443" s="9" t="s">
        <v>831</v>
      </c>
      <c r="O443" s="91">
        <v>41140</v>
      </c>
      <c r="P443" s="92">
        <v>42190.999988425923</v>
      </c>
      <c r="Q443" s="91">
        <v>42991</v>
      </c>
      <c r="Z443" s="9">
        <v>1</v>
      </c>
    </row>
    <row r="444" spans="1:27" x14ac:dyDescent="0.25">
      <c r="A444" s="9">
        <v>14129</v>
      </c>
      <c r="B444" s="76" t="s">
        <v>154</v>
      </c>
      <c r="C444" s="9">
        <v>2</v>
      </c>
      <c r="D444" s="9">
        <v>2</v>
      </c>
      <c r="E444" s="9" t="s">
        <v>98</v>
      </c>
      <c r="F444" s="51" t="s">
        <v>99</v>
      </c>
      <c r="G444" s="51" t="s">
        <v>831</v>
      </c>
      <c r="H444" s="51" t="s">
        <v>879</v>
      </c>
      <c r="J444" s="51" t="s">
        <v>153</v>
      </c>
      <c r="K444" s="51">
        <v>18.453389233474599</v>
      </c>
      <c r="L444" s="51">
        <v>-66.694986977444003</v>
      </c>
      <c r="M444" s="9" t="s">
        <v>1398</v>
      </c>
      <c r="N444" s="9" t="s">
        <v>831</v>
      </c>
      <c r="O444" s="91">
        <v>41914</v>
      </c>
      <c r="P444" s="92">
        <v>42190.999988425923</v>
      </c>
      <c r="Q444" s="91">
        <v>42991</v>
      </c>
      <c r="U444" s="9" t="s">
        <v>1454</v>
      </c>
      <c r="Z444" s="9">
        <v>1</v>
      </c>
    </row>
    <row r="445" spans="1:27" x14ac:dyDescent="0.25">
      <c r="A445" s="9">
        <v>14129</v>
      </c>
      <c r="B445" s="76" t="s">
        <v>151</v>
      </c>
      <c r="C445" s="9">
        <v>1</v>
      </c>
      <c r="D445" s="9">
        <v>2</v>
      </c>
      <c r="E445" s="9" t="s">
        <v>98</v>
      </c>
      <c r="F445" s="51" t="s">
        <v>152</v>
      </c>
      <c r="G445" s="51" t="s">
        <v>880</v>
      </c>
      <c r="H445" s="51" t="s">
        <v>879</v>
      </c>
      <c r="J445" s="51" t="s">
        <v>150</v>
      </c>
      <c r="K445" s="51">
        <v>18.420089117090999</v>
      </c>
      <c r="L445" s="51">
        <v>-66.150615495938595</v>
      </c>
      <c r="O445" s="91">
        <v>40624</v>
      </c>
      <c r="P445" s="92">
        <v>42040.999988425923</v>
      </c>
      <c r="Q445" s="91">
        <v>42246</v>
      </c>
      <c r="U445" s="9" t="s">
        <v>1453</v>
      </c>
      <c r="Z445" s="9">
        <v>1</v>
      </c>
    </row>
    <row r="446" spans="1:27" x14ac:dyDescent="0.25">
      <c r="A446" s="9">
        <v>14129</v>
      </c>
      <c r="B446" s="76" t="s">
        <v>148</v>
      </c>
      <c r="C446" s="9">
        <v>1</v>
      </c>
      <c r="D446" s="9">
        <v>2</v>
      </c>
      <c r="E446" s="9" t="s">
        <v>98</v>
      </c>
      <c r="F446" s="51" t="s">
        <v>149</v>
      </c>
      <c r="G446" s="51" t="s">
        <v>881</v>
      </c>
      <c r="H446" s="51" t="s">
        <v>879</v>
      </c>
      <c r="J446" s="51" t="s">
        <v>147</v>
      </c>
      <c r="K446" s="51">
        <v>17.953005791934199</v>
      </c>
      <c r="L446" s="51">
        <v>-66.261461112212899</v>
      </c>
      <c r="O446" s="91">
        <v>40834</v>
      </c>
      <c r="P446" s="92">
        <v>42157.999988425923</v>
      </c>
      <c r="Q446" s="91">
        <v>42148</v>
      </c>
      <c r="U446" s="9" t="s">
        <v>1452</v>
      </c>
      <c r="Z446" s="9">
        <v>1</v>
      </c>
    </row>
    <row r="447" spans="1:27" x14ac:dyDescent="0.25">
      <c r="A447" s="9">
        <v>14129</v>
      </c>
      <c r="B447" s="76" t="s">
        <v>1451</v>
      </c>
      <c r="C447" s="9">
        <v>1</v>
      </c>
      <c r="D447" s="9">
        <v>25</v>
      </c>
      <c r="E447" s="9" t="s">
        <v>1450</v>
      </c>
      <c r="F447" s="51" t="s">
        <v>1449</v>
      </c>
      <c r="I447" s="51" t="s">
        <v>1448</v>
      </c>
      <c r="J447" s="51" t="s">
        <v>1447</v>
      </c>
      <c r="K447" s="51">
        <v>32.518947036</v>
      </c>
      <c r="L447" s="51">
        <v>-117.012801201</v>
      </c>
      <c r="O447" s="91">
        <v>39814</v>
      </c>
      <c r="P447" s="92">
        <v>42185.999988425923</v>
      </c>
      <c r="Q447" s="91">
        <v>42184</v>
      </c>
      <c r="R447" s="91">
        <v>39814</v>
      </c>
      <c r="S447" s="92">
        <v>42185.999988425923</v>
      </c>
      <c r="T447" s="9" t="s">
        <v>3</v>
      </c>
      <c r="U447" s="9">
        <v>803</v>
      </c>
      <c r="Z447" s="9">
        <v>1</v>
      </c>
    </row>
  </sheetData>
  <autoFilter ref="A1:AG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TABLE 1 NAA Status</vt:lpstr>
      <vt:lpstr>Table 2 Other Violators</vt:lpstr>
      <vt:lpstr>TABLE 3 NAA Trends</vt:lpstr>
      <vt:lpstr>TABLE 4 County</vt:lpstr>
      <vt:lpstr>Table 5 Site Listing</vt:lpstr>
      <vt:lpstr>TABLE 6 Site Trends</vt:lpstr>
      <vt:lpstr>Technical Information</vt:lpstr>
      <vt:lpstr>TABLE_1_NAA_Status</vt:lpstr>
      <vt:lpstr>Table_2_Other_Violators</vt:lpstr>
      <vt:lpstr>TABLE_3_NAA_History</vt:lpstr>
      <vt:lpstr>TABLE_4_County_Listing</vt:lpstr>
      <vt:lpstr>TABLE_6_Site_Listing_History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HCakir</dc:creator>
  <cp:lastModifiedBy>Liz Naess</cp:lastModifiedBy>
  <dcterms:created xsi:type="dcterms:W3CDTF">2014-05-22T14:21:23Z</dcterms:created>
  <dcterms:modified xsi:type="dcterms:W3CDTF">2018-07-24T15:58:33Z</dcterms:modified>
</cp:coreProperties>
</file>