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H:\DOD\OUTREACH\Publications\FINALS\DOCUMENTS WITHOUT Pub Numbers\Aircraft\revised-reporting-template-aircraft-2019-05\"/>
    </mc:Choice>
  </mc:AlternateContent>
  <xr:revisionPtr revIDLastSave="0" documentId="13_ncr:1_{7829B45C-91D9-46D3-954C-5071994ADA9C}" xr6:coauthVersionLast="36" xr6:coauthVersionMax="36" xr10:uidLastSave="{00000000-0000-0000-0000-000000000000}"/>
  <bookViews>
    <workbookView xWindow="0" yWindow="0" windowWidth="28800" windowHeight="11775" xr2:uid="{0C0EAF4C-A5F0-4832-BB8D-983A5FE71197}"/>
  </bookViews>
  <sheets>
    <sheet name="Version History" sheetId="4" r:id="rId1"/>
    <sheet name="Notes - Please Read" sheetId="2" r:id="rId2"/>
    <sheet name="Reporting Requirements" sheetId="1" r:id="rId3"/>
    <sheet name="ESRI_MAPINFO_SHEET" sheetId="3" state="veryHidden" r:id="rId4"/>
  </sheets>
  <definedNames>
    <definedName name="_xlnm.Print_Area" localSheetId="2">'Reporting Requirements'!$A$1:$CJ$41</definedName>
    <definedName name="_xlnm.Print_Titles" localSheetId="2">'Reporting Requirements'!$A:$A,'Reporting Requirements'!$1:$3</definedName>
    <definedName name="Z_F93CB4E6_80A9_4650_8589_5991DE018895_.wvu.PrintArea" localSheetId="2" hidden="1">'Reporting Requirements'!$A$1:$CJ$41</definedName>
    <definedName name="Z_F93CB4E6_80A9_4650_8589_5991DE018895_.wvu.PrintTitles" localSheetId="2" hidden="1">'Reporting Requirements'!$A:$A,'Reporting Requirements'!$1:$3</definedName>
  </definedNames>
  <calcPr calcId="191029"/>
  <customWorkbookViews>
    <customWorkbookView name="newuser - Personal View" guid="{F93CB4E6-80A9-4650-8589-5991DE018895}" mergeInterval="0" personalView="1" maximized="1" xWindow="1" yWindow="1" windowWidth="1436" windowHeight="679"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I9" i="1" l="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BS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CH104" i="1" l="1"/>
  <c r="CG104" i="1"/>
  <c r="CF104" i="1"/>
  <c r="CE104" i="1"/>
  <c r="CD104" i="1"/>
  <c r="BR104" i="1"/>
  <c r="BQ104" i="1"/>
  <c r="BP104" i="1"/>
  <c r="BO104" i="1"/>
  <c r="BN104" i="1"/>
  <c r="AZ104" i="1"/>
  <c r="AY104" i="1"/>
  <c r="AX104" i="1"/>
  <c r="AW104" i="1"/>
  <c r="AV104" i="1"/>
  <c r="AJ104" i="1"/>
  <c r="AD104" i="1"/>
  <c r="X104" i="1"/>
  <c r="CH103" i="1"/>
  <c r="CG103" i="1"/>
  <c r="CF103" i="1"/>
  <c r="CE103" i="1"/>
  <c r="CD103" i="1"/>
  <c r="BR103" i="1"/>
  <c r="BQ103" i="1"/>
  <c r="BP103" i="1"/>
  <c r="BO103" i="1"/>
  <c r="BN103" i="1"/>
  <c r="AZ103" i="1"/>
  <c r="AY103" i="1"/>
  <c r="AX103" i="1"/>
  <c r="AW103" i="1"/>
  <c r="AV103" i="1"/>
  <c r="AJ103" i="1"/>
  <c r="AD103" i="1"/>
  <c r="X103" i="1"/>
  <c r="CH102" i="1"/>
  <c r="CG102" i="1"/>
  <c r="CF102" i="1"/>
  <c r="CE102" i="1"/>
  <c r="CD102" i="1"/>
  <c r="BR102" i="1"/>
  <c r="BQ102" i="1"/>
  <c r="BP102" i="1"/>
  <c r="BO102" i="1"/>
  <c r="BN102" i="1"/>
  <c r="AZ102" i="1"/>
  <c r="AY102" i="1"/>
  <c r="AX102" i="1"/>
  <c r="AW102" i="1"/>
  <c r="AV102" i="1"/>
  <c r="AJ102" i="1"/>
  <c r="AD102" i="1"/>
  <c r="X102" i="1"/>
  <c r="CH101" i="1"/>
  <c r="CG101" i="1"/>
  <c r="CF101" i="1"/>
  <c r="CE101" i="1"/>
  <c r="CD101" i="1"/>
  <c r="BR101" i="1"/>
  <c r="BQ101" i="1"/>
  <c r="BP101" i="1"/>
  <c r="BO101" i="1"/>
  <c r="BN101" i="1"/>
  <c r="AZ101" i="1"/>
  <c r="AY101" i="1"/>
  <c r="AX101" i="1"/>
  <c r="AW101" i="1"/>
  <c r="AV101" i="1"/>
  <c r="AJ101" i="1"/>
  <c r="AD101" i="1"/>
  <c r="X101" i="1"/>
  <c r="CH100" i="1"/>
  <c r="CG100" i="1"/>
  <c r="CF100" i="1"/>
  <c r="CE100" i="1"/>
  <c r="CD100" i="1"/>
  <c r="BR100" i="1"/>
  <c r="BQ100" i="1"/>
  <c r="BP100" i="1"/>
  <c r="BO100" i="1"/>
  <c r="BN100" i="1"/>
  <c r="AZ100" i="1"/>
  <c r="AY100" i="1"/>
  <c r="AX100" i="1"/>
  <c r="AW100" i="1"/>
  <c r="AV100" i="1"/>
  <c r="AJ100" i="1"/>
  <c r="AD100" i="1"/>
  <c r="X100" i="1"/>
  <c r="CH99" i="1"/>
  <c r="CG99" i="1"/>
  <c r="CF99" i="1"/>
  <c r="CE99" i="1"/>
  <c r="CD99" i="1"/>
  <c r="BR99" i="1"/>
  <c r="BQ99" i="1"/>
  <c r="BP99" i="1"/>
  <c r="BO99" i="1"/>
  <c r="BN99" i="1"/>
  <c r="AZ99" i="1"/>
  <c r="AY99" i="1"/>
  <c r="AX99" i="1"/>
  <c r="AW99" i="1"/>
  <c r="AV99" i="1"/>
  <c r="AJ99" i="1"/>
  <c r="AD99" i="1"/>
  <c r="X99" i="1"/>
  <c r="CH98" i="1"/>
  <c r="CG98" i="1"/>
  <c r="CF98" i="1"/>
  <c r="CE98" i="1"/>
  <c r="CD98" i="1"/>
  <c r="BR98" i="1"/>
  <c r="BQ98" i="1"/>
  <c r="BP98" i="1"/>
  <c r="BO98" i="1"/>
  <c r="BN98" i="1"/>
  <c r="AZ98" i="1"/>
  <c r="AY98" i="1"/>
  <c r="AX98" i="1"/>
  <c r="AW98" i="1"/>
  <c r="AV98" i="1"/>
  <c r="AJ98" i="1"/>
  <c r="AD98" i="1"/>
  <c r="X98" i="1"/>
  <c r="CH97" i="1"/>
  <c r="CG97" i="1"/>
  <c r="CF97" i="1"/>
  <c r="CE97" i="1"/>
  <c r="CD97" i="1"/>
  <c r="BR97" i="1"/>
  <c r="BQ97" i="1"/>
  <c r="BP97" i="1"/>
  <c r="BO97" i="1"/>
  <c r="BN97" i="1"/>
  <c r="AZ97" i="1"/>
  <c r="AY97" i="1"/>
  <c r="AX97" i="1"/>
  <c r="AW97" i="1"/>
  <c r="AV97" i="1"/>
  <c r="AJ97" i="1"/>
  <c r="AD97" i="1"/>
  <c r="X97" i="1"/>
  <c r="CH96" i="1"/>
  <c r="CG96" i="1"/>
  <c r="CF96" i="1"/>
  <c r="CE96" i="1"/>
  <c r="CD96" i="1"/>
  <c r="BR96" i="1"/>
  <c r="BQ96" i="1"/>
  <c r="BP96" i="1"/>
  <c r="BO96" i="1"/>
  <c r="BN96" i="1"/>
  <c r="AZ96" i="1"/>
  <c r="AY96" i="1"/>
  <c r="AX96" i="1"/>
  <c r="AW96" i="1"/>
  <c r="AV96" i="1"/>
  <c r="AJ96" i="1"/>
  <c r="AD96" i="1"/>
  <c r="X96" i="1"/>
  <c r="CH95" i="1"/>
  <c r="CG95" i="1"/>
  <c r="CF95" i="1"/>
  <c r="CE95" i="1"/>
  <c r="CD95" i="1"/>
  <c r="BR95" i="1"/>
  <c r="BQ95" i="1"/>
  <c r="BP95" i="1"/>
  <c r="BO95" i="1"/>
  <c r="BN95" i="1"/>
  <c r="AZ95" i="1"/>
  <c r="AY95" i="1"/>
  <c r="AX95" i="1"/>
  <c r="AW95" i="1"/>
  <c r="AV95" i="1"/>
  <c r="AJ95" i="1"/>
  <c r="AD95" i="1"/>
  <c r="X95" i="1"/>
  <c r="CH94" i="1"/>
  <c r="CG94" i="1"/>
  <c r="CF94" i="1"/>
  <c r="CE94" i="1"/>
  <c r="CD94" i="1"/>
  <c r="BR94" i="1"/>
  <c r="BQ94" i="1"/>
  <c r="BP94" i="1"/>
  <c r="BO94" i="1"/>
  <c r="BN94" i="1"/>
  <c r="AZ94" i="1"/>
  <c r="AY94" i="1"/>
  <c r="AX94" i="1"/>
  <c r="AW94" i="1"/>
  <c r="AV94" i="1"/>
  <c r="AJ94" i="1"/>
  <c r="AD94" i="1"/>
  <c r="X94" i="1"/>
  <c r="CH93" i="1"/>
  <c r="CG93" i="1"/>
  <c r="CF93" i="1"/>
  <c r="CE93" i="1"/>
  <c r="CD93" i="1"/>
  <c r="BR93" i="1"/>
  <c r="BQ93" i="1"/>
  <c r="BP93" i="1"/>
  <c r="BO93" i="1"/>
  <c r="BN93" i="1"/>
  <c r="AZ93" i="1"/>
  <c r="AY93" i="1"/>
  <c r="AX93" i="1"/>
  <c r="AW93" i="1"/>
  <c r="AV93" i="1"/>
  <c r="AJ93" i="1"/>
  <c r="AD93" i="1"/>
  <c r="X93" i="1"/>
  <c r="CH92" i="1"/>
  <c r="CG92" i="1"/>
  <c r="CF92" i="1"/>
  <c r="CE92" i="1"/>
  <c r="CD92" i="1"/>
  <c r="BR92" i="1"/>
  <c r="BQ92" i="1"/>
  <c r="BP92" i="1"/>
  <c r="BO92" i="1"/>
  <c r="BN92" i="1"/>
  <c r="AZ92" i="1"/>
  <c r="AY92" i="1"/>
  <c r="AX92" i="1"/>
  <c r="AW92" i="1"/>
  <c r="AV92" i="1"/>
  <c r="AJ92" i="1"/>
  <c r="AD92" i="1"/>
  <c r="X92" i="1"/>
  <c r="CH91" i="1"/>
  <c r="CG91" i="1"/>
  <c r="CF91" i="1"/>
  <c r="CE91" i="1"/>
  <c r="CD91" i="1"/>
  <c r="BR91" i="1"/>
  <c r="BQ91" i="1"/>
  <c r="BP91" i="1"/>
  <c r="BO91" i="1"/>
  <c r="BN91" i="1"/>
  <c r="AZ91" i="1"/>
  <c r="AY91" i="1"/>
  <c r="AX91" i="1"/>
  <c r="AW91" i="1"/>
  <c r="AV91" i="1"/>
  <c r="AJ91" i="1"/>
  <c r="AD91" i="1"/>
  <c r="X91" i="1"/>
  <c r="CH90" i="1"/>
  <c r="CG90" i="1"/>
  <c r="CF90" i="1"/>
  <c r="CE90" i="1"/>
  <c r="CD90" i="1"/>
  <c r="BR90" i="1"/>
  <c r="BQ90" i="1"/>
  <c r="BP90" i="1"/>
  <c r="BO90" i="1"/>
  <c r="BN90" i="1"/>
  <c r="AZ90" i="1"/>
  <c r="AY90" i="1"/>
  <c r="AX90" i="1"/>
  <c r="AW90" i="1"/>
  <c r="AV90" i="1"/>
  <c r="AJ90" i="1"/>
  <c r="AD90" i="1"/>
  <c r="X90" i="1"/>
  <c r="CH89" i="1"/>
  <c r="CG89" i="1"/>
  <c r="CF89" i="1"/>
  <c r="CE89" i="1"/>
  <c r="CD89" i="1"/>
  <c r="BR89" i="1"/>
  <c r="BQ89" i="1"/>
  <c r="BP89" i="1"/>
  <c r="BO89" i="1"/>
  <c r="BN89" i="1"/>
  <c r="AZ89" i="1"/>
  <c r="AY89" i="1"/>
  <c r="AX89" i="1"/>
  <c r="AW89" i="1"/>
  <c r="AV89" i="1"/>
  <c r="AJ89" i="1"/>
  <c r="AD89" i="1"/>
  <c r="X89" i="1"/>
  <c r="CH88" i="1"/>
  <c r="CG88" i="1"/>
  <c r="CF88" i="1"/>
  <c r="CE88" i="1"/>
  <c r="CD88" i="1"/>
  <c r="BR88" i="1"/>
  <c r="BQ88" i="1"/>
  <c r="BP88" i="1"/>
  <c r="BO88" i="1"/>
  <c r="BN88" i="1"/>
  <c r="AZ88" i="1"/>
  <c r="AY88" i="1"/>
  <c r="AX88" i="1"/>
  <c r="AW88" i="1"/>
  <c r="AV88" i="1"/>
  <c r="AJ88" i="1"/>
  <c r="AD88" i="1"/>
  <c r="X88" i="1"/>
  <c r="CH87" i="1"/>
  <c r="CG87" i="1"/>
  <c r="CF87" i="1"/>
  <c r="CE87" i="1"/>
  <c r="CD87" i="1"/>
  <c r="BR87" i="1"/>
  <c r="BQ87" i="1"/>
  <c r="BP87" i="1"/>
  <c r="BO87" i="1"/>
  <c r="BN87" i="1"/>
  <c r="AZ87" i="1"/>
  <c r="AY87" i="1"/>
  <c r="AX87" i="1"/>
  <c r="AW87" i="1"/>
  <c r="AV87" i="1"/>
  <c r="AJ87" i="1"/>
  <c r="AD87" i="1"/>
  <c r="X87" i="1"/>
  <c r="CH86" i="1"/>
  <c r="CG86" i="1"/>
  <c r="CF86" i="1"/>
  <c r="CE86" i="1"/>
  <c r="CD86" i="1"/>
  <c r="BR86" i="1"/>
  <c r="BQ86" i="1"/>
  <c r="BP86" i="1"/>
  <c r="BO86" i="1"/>
  <c r="BN86" i="1"/>
  <c r="AZ86" i="1"/>
  <c r="AY86" i="1"/>
  <c r="AX86" i="1"/>
  <c r="AW86" i="1"/>
  <c r="AV86" i="1"/>
  <c r="AJ86" i="1"/>
  <c r="AD86" i="1"/>
  <c r="X86" i="1"/>
  <c r="CH85" i="1"/>
  <c r="CG85" i="1"/>
  <c r="CF85" i="1"/>
  <c r="CE85" i="1"/>
  <c r="CD85" i="1"/>
  <c r="BR85" i="1"/>
  <c r="BQ85" i="1"/>
  <c r="BP85" i="1"/>
  <c r="BO85" i="1"/>
  <c r="BN85" i="1"/>
  <c r="AZ85" i="1"/>
  <c r="AY85" i="1"/>
  <c r="AX85" i="1"/>
  <c r="AW85" i="1"/>
  <c r="AV85" i="1"/>
  <c r="AJ85" i="1"/>
  <c r="AD85" i="1"/>
  <c r="X85" i="1"/>
  <c r="CH84" i="1"/>
  <c r="CG84" i="1"/>
  <c r="CF84" i="1"/>
  <c r="CE84" i="1"/>
  <c r="CD84" i="1"/>
  <c r="BR84" i="1"/>
  <c r="BQ84" i="1"/>
  <c r="BP84" i="1"/>
  <c r="BO84" i="1"/>
  <c r="BN84" i="1"/>
  <c r="AZ84" i="1"/>
  <c r="AY84" i="1"/>
  <c r="AX84" i="1"/>
  <c r="AW84" i="1"/>
  <c r="AV84" i="1"/>
  <c r="AJ84" i="1"/>
  <c r="AD84" i="1"/>
  <c r="X84" i="1"/>
  <c r="CH83" i="1"/>
  <c r="CG83" i="1"/>
  <c r="CF83" i="1"/>
  <c r="CE83" i="1"/>
  <c r="CD83" i="1"/>
  <c r="BR83" i="1"/>
  <c r="BQ83" i="1"/>
  <c r="BP83" i="1"/>
  <c r="BO83" i="1"/>
  <c r="BN83" i="1"/>
  <c r="AZ83" i="1"/>
  <c r="AY83" i="1"/>
  <c r="AX83" i="1"/>
  <c r="AW83" i="1"/>
  <c r="AV83" i="1"/>
  <c r="AJ83" i="1"/>
  <c r="AD83" i="1"/>
  <c r="X83" i="1"/>
  <c r="CH82" i="1"/>
  <c r="CG82" i="1"/>
  <c r="CF82" i="1"/>
  <c r="CE82" i="1"/>
  <c r="CD82" i="1"/>
  <c r="BR82" i="1"/>
  <c r="BQ82" i="1"/>
  <c r="BP82" i="1"/>
  <c r="BO82" i="1"/>
  <c r="BN82" i="1"/>
  <c r="AZ82" i="1"/>
  <c r="AY82" i="1"/>
  <c r="AX82" i="1"/>
  <c r="AW82" i="1"/>
  <c r="AV82" i="1"/>
  <c r="AJ82" i="1"/>
  <c r="AD82" i="1"/>
  <c r="X82" i="1"/>
  <c r="CH81" i="1"/>
  <c r="CG81" i="1"/>
  <c r="CF81" i="1"/>
  <c r="CE81" i="1"/>
  <c r="CD81" i="1"/>
  <c r="BR81" i="1"/>
  <c r="BQ81" i="1"/>
  <c r="BP81" i="1"/>
  <c r="BO81" i="1"/>
  <c r="BN81" i="1"/>
  <c r="AZ81" i="1"/>
  <c r="AY81" i="1"/>
  <c r="AX81" i="1"/>
  <c r="AW81" i="1"/>
  <c r="AV81" i="1"/>
  <c r="AJ81" i="1"/>
  <c r="AD81" i="1"/>
  <c r="X81" i="1"/>
  <c r="CH80" i="1"/>
  <c r="CG80" i="1"/>
  <c r="CF80" i="1"/>
  <c r="CE80" i="1"/>
  <c r="CD80" i="1"/>
  <c r="BR80" i="1"/>
  <c r="BQ80" i="1"/>
  <c r="BP80" i="1"/>
  <c r="BO80" i="1"/>
  <c r="BN80" i="1"/>
  <c r="AZ80" i="1"/>
  <c r="AY80" i="1"/>
  <c r="AX80" i="1"/>
  <c r="AW80" i="1"/>
  <c r="AV80" i="1"/>
  <c r="AJ80" i="1"/>
  <c r="AD80" i="1"/>
  <c r="X80" i="1"/>
  <c r="CH79" i="1"/>
  <c r="CG79" i="1"/>
  <c r="CF79" i="1"/>
  <c r="CE79" i="1"/>
  <c r="CD79" i="1"/>
  <c r="BR79" i="1"/>
  <c r="BQ79" i="1"/>
  <c r="BP79" i="1"/>
  <c r="BO79" i="1"/>
  <c r="BN79" i="1"/>
  <c r="AZ79" i="1"/>
  <c r="AY79" i="1"/>
  <c r="AX79" i="1"/>
  <c r="AW79" i="1"/>
  <c r="AV79" i="1"/>
  <c r="AJ79" i="1"/>
  <c r="AD79" i="1"/>
  <c r="X79" i="1"/>
  <c r="CH78" i="1"/>
  <c r="CG78" i="1"/>
  <c r="CF78" i="1"/>
  <c r="CE78" i="1"/>
  <c r="CD78" i="1"/>
  <c r="BR78" i="1"/>
  <c r="BQ78" i="1"/>
  <c r="BP78" i="1"/>
  <c r="BO78" i="1"/>
  <c r="BN78" i="1"/>
  <c r="AZ78" i="1"/>
  <c r="AY78" i="1"/>
  <c r="AX78" i="1"/>
  <c r="AW78" i="1"/>
  <c r="AV78" i="1"/>
  <c r="AJ78" i="1"/>
  <c r="AD78" i="1"/>
  <c r="X78" i="1"/>
  <c r="CH77" i="1"/>
  <c r="CG77" i="1"/>
  <c r="CF77" i="1"/>
  <c r="CE77" i="1"/>
  <c r="CD77" i="1"/>
  <c r="BR77" i="1"/>
  <c r="BQ77" i="1"/>
  <c r="BP77" i="1"/>
  <c r="BO77" i="1"/>
  <c r="BN77" i="1"/>
  <c r="AZ77" i="1"/>
  <c r="AY77" i="1"/>
  <c r="AX77" i="1"/>
  <c r="AW77" i="1"/>
  <c r="AV77" i="1"/>
  <c r="AJ77" i="1"/>
  <c r="AD77" i="1"/>
  <c r="X77" i="1"/>
  <c r="CH76" i="1"/>
  <c r="CG76" i="1"/>
  <c r="CF76" i="1"/>
  <c r="CE76" i="1"/>
  <c r="CD76" i="1"/>
  <c r="BR76" i="1"/>
  <c r="BQ76" i="1"/>
  <c r="BP76" i="1"/>
  <c r="BO76" i="1"/>
  <c r="BN76" i="1"/>
  <c r="AZ76" i="1"/>
  <c r="AY76" i="1"/>
  <c r="AX76" i="1"/>
  <c r="AW76" i="1"/>
  <c r="AV76" i="1"/>
  <c r="AJ76" i="1"/>
  <c r="AD76" i="1"/>
  <c r="X76" i="1"/>
  <c r="CH75" i="1"/>
  <c r="CG75" i="1"/>
  <c r="CF75" i="1"/>
  <c r="CE75" i="1"/>
  <c r="CD75" i="1"/>
  <c r="BR75" i="1"/>
  <c r="BQ75" i="1"/>
  <c r="BP75" i="1"/>
  <c r="BO75" i="1"/>
  <c r="BN75" i="1"/>
  <c r="AZ75" i="1"/>
  <c r="AY75" i="1"/>
  <c r="AX75" i="1"/>
  <c r="AW75" i="1"/>
  <c r="AV75" i="1"/>
  <c r="AJ75" i="1"/>
  <c r="AD75" i="1"/>
  <c r="X75" i="1"/>
  <c r="CH74" i="1"/>
  <c r="CG74" i="1"/>
  <c r="CF74" i="1"/>
  <c r="CE74" i="1"/>
  <c r="CD74" i="1"/>
  <c r="BR74" i="1"/>
  <c r="BQ74" i="1"/>
  <c r="BP74" i="1"/>
  <c r="BO74" i="1"/>
  <c r="BN74" i="1"/>
  <c r="AZ74" i="1"/>
  <c r="AY74" i="1"/>
  <c r="AX74" i="1"/>
  <c r="AW74" i="1"/>
  <c r="AV74" i="1"/>
  <c r="AJ74" i="1"/>
  <c r="AD74" i="1"/>
  <c r="X74" i="1"/>
  <c r="CH73" i="1"/>
  <c r="CG73" i="1"/>
  <c r="CF73" i="1"/>
  <c r="CE73" i="1"/>
  <c r="CD73" i="1"/>
  <c r="BR73" i="1"/>
  <c r="BQ73" i="1"/>
  <c r="BP73" i="1"/>
  <c r="BO73" i="1"/>
  <c r="BN73" i="1"/>
  <c r="AZ73" i="1"/>
  <c r="AY73" i="1"/>
  <c r="AX73" i="1"/>
  <c r="AW73" i="1"/>
  <c r="AV73" i="1"/>
  <c r="AJ73" i="1"/>
  <c r="AD73" i="1"/>
  <c r="X73" i="1"/>
  <c r="CH72" i="1"/>
  <c r="CG72" i="1"/>
  <c r="CF72" i="1"/>
  <c r="CE72" i="1"/>
  <c r="CD72" i="1"/>
  <c r="BR72" i="1"/>
  <c r="BQ72" i="1"/>
  <c r="BP72" i="1"/>
  <c r="BO72" i="1"/>
  <c r="BN72" i="1"/>
  <c r="AZ72" i="1"/>
  <c r="AY72" i="1"/>
  <c r="AX72" i="1"/>
  <c r="AW72" i="1"/>
  <c r="AV72" i="1"/>
  <c r="AJ72" i="1"/>
  <c r="AD72" i="1"/>
  <c r="X72" i="1"/>
  <c r="CH71" i="1"/>
  <c r="CG71" i="1"/>
  <c r="CF71" i="1"/>
  <c r="CE71" i="1"/>
  <c r="CD71" i="1"/>
  <c r="BR71" i="1"/>
  <c r="BQ71" i="1"/>
  <c r="BP71" i="1"/>
  <c r="BO71" i="1"/>
  <c r="BN71" i="1"/>
  <c r="AZ71" i="1"/>
  <c r="AY71" i="1"/>
  <c r="AX71" i="1"/>
  <c r="AW71" i="1"/>
  <c r="AV71" i="1"/>
  <c r="AJ71" i="1"/>
  <c r="AD71" i="1"/>
  <c r="X71" i="1"/>
  <c r="CH70" i="1"/>
  <c r="CG70" i="1"/>
  <c r="CF70" i="1"/>
  <c r="CE70" i="1"/>
  <c r="CD70" i="1"/>
  <c r="BR70" i="1"/>
  <c r="BQ70" i="1"/>
  <c r="BP70" i="1"/>
  <c r="BO70" i="1"/>
  <c r="BN70" i="1"/>
  <c r="AZ70" i="1"/>
  <c r="AY70" i="1"/>
  <c r="AX70" i="1"/>
  <c r="AW70" i="1"/>
  <c r="AV70" i="1"/>
  <c r="AJ70" i="1"/>
  <c r="AD70" i="1"/>
  <c r="X70" i="1"/>
  <c r="CH69" i="1"/>
  <c r="CG69" i="1"/>
  <c r="CF69" i="1"/>
  <c r="CE69" i="1"/>
  <c r="CD69" i="1"/>
  <c r="BR69" i="1"/>
  <c r="BQ69" i="1"/>
  <c r="BP69" i="1"/>
  <c r="BO69" i="1"/>
  <c r="BN69" i="1"/>
  <c r="AZ69" i="1"/>
  <c r="AY69" i="1"/>
  <c r="AX69" i="1"/>
  <c r="AW69" i="1"/>
  <c r="AV69" i="1"/>
  <c r="AJ69" i="1"/>
  <c r="AD69" i="1"/>
  <c r="X69" i="1"/>
  <c r="CH68" i="1"/>
  <c r="CG68" i="1"/>
  <c r="CF68" i="1"/>
  <c r="CE68" i="1"/>
  <c r="CD68" i="1"/>
  <c r="BR68" i="1"/>
  <c r="BQ68" i="1"/>
  <c r="BP68" i="1"/>
  <c r="BO68" i="1"/>
  <c r="BN68" i="1"/>
  <c r="AZ68" i="1"/>
  <c r="AY68" i="1"/>
  <c r="AX68" i="1"/>
  <c r="AW68" i="1"/>
  <c r="AV68" i="1"/>
  <c r="AJ68" i="1"/>
  <c r="AD68" i="1"/>
  <c r="X68" i="1"/>
  <c r="CH67" i="1"/>
  <c r="CG67" i="1"/>
  <c r="CF67" i="1"/>
  <c r="CE67" i="1"/>
  <c r="CD67" i="1"/>
  <c r="BR67" i="1"/>
  <c r="BQ67" i="1"/>
  <c r="BP67" i="1"/>
  <c r="BO67" i="1"/>
  <c r="BN67" i="1"/>
  <c r="AZ67" i="1"/>
  <c r="AY67" i="1"/>
  <c r="AX67" i="1"/>
  <c r="AW67" i="1"/>
  <c r="AV67" i="1"/>
  <c r="AJ67" i="1"/>
  <c r="AD67" i="1"/>
  <c r="X67" i="1"/>
  <c r="CH66" i="1"/>
  <c r="CG66" i="1"/>
  <c r="CF66" i="1"/>
  <c r="CE66" i="1"/>
  <c r="CD66" i="1"/>
  <c r="BR66" i="1"/>
  <c r="BQ66" i="1"/>
  <c r="BP66" i="1"/>
  <c r="BO66" i="1"/>
  <c r="BN66" i="1"/>
  <c r="AZ66" i="1"/>
  <c r="AY66" i="1"/>
  <c r="AX66" i="1"/>
  <c r="AW66" i="1"/>
  <c r="AV66" i="1"/>
  <c r="AJ66" i="1"/>
  <c r="AD66" i="1"/>
  <c r="X66" i="1"/>
  <c r="CH65" i="1"/>
  <c r="CG65" i="1"/>
  <c r="CF65" i="1"/>
  <c r="CE65" i="1"/>
  <c r="CD65" i="1"/>
  <c r="BR65" i="1"/>
  <c r="BQ65" i="1"/>
  <c r="BP65" i="1"/>
  <c r="BO65" i="1"/>
  <c r="BN65" i="1"/>
  <c r="AZ65" i="1"/>
  <c r="AY65" i="1"/>
  <c r="AX65" i="1"/>
  <c r="AW65" i="1"/>
  <c r="AV65" i="1"/>
  <c r="AJ65" i="1"/>
  <c r="AD65" i="1"/>
  <c r="X65" i="1"/>
  <c r="CH64" i="1"/>
  <c r="CG64" i="1"/>
  <c r="CF64" i="1"/>
  <c r="CE64" i="1"/>
  <c r="CD64" i="1"/>
  <c r="BR64" i="1"/>
  <c r="BQ64" i="1"/>
  <c r="BP64" i="1"/>
  <c r="BO64" i="1"/>
  <c r="BN64" i="1"/>
  <c r="AZ64" i="1"/>
  <c r="AY64" i="1"/>
  <c r="AX64" i="1"/>
  <c r="AW64" i="1"/>
  <c r="AV64" i="1"/>
  <c r="AJ64" i="1"/>
  <c r="AD64" i="1"/>
  <c r="X64" i="1"/>
  <c r="CH63" i="1"/>
  <c r="CG63" i="1"/>
  <c r="CF63" i="1"/>
  <c r="CE63" i="1"/>
  <c r="CD63" i="1"/>
  <c r="BR63" i="1"/>
  <c r="BQ63" i="1"/>
  <c r="BP63" i="1"/>
  <c r="BO63" i="1"/>
  <c r="BN63" i="1"/>
  <c r="AZ63" i="1"/>
  <c r="AY63" i="1"/>
  <c r="AX63" i="1"/>
  <c r="AW63" i="1"/>
  <c r="AV63" i="1"/>
  <c r="AJ63" i="1"/>
  <c r="AD63" i="1"/>
  <c r="X63" i="1"/>
  <c r="CH62" i="1"/>
  <c r="CG62" i="1"/>
  <c r="CF62" i="1"/>
  <c r="CE62" i="1"/>
  <c r="CD62" i="1"/>
  <c r="BR62" i="1"/>
  <c r="BQ62" i="1"/>
  <c r="BP62" i="1"/>
  <c r="BO62" i="1"/>
  <c r="BN62" i="1"/>
  <c r="AZ62" i="1"/>
  <c r="AY62" i="1"/>
  <c r="AX62" i="1"/>
  <c r="AW62" i="1"/>
  <c r="AV62" i="1"/>
  <c r="AJ62" i="1"/>
  <c r="AD62" i="1"/>
  <c r="X62" i="1"/>
  <c r="CH61" i="1"/>
  <c r="CG61" i="1"/>
  <c r="CF61" i="1"/>
  <c r="CE61" i="1"/>
  <c r="CD61" i="1"/>
  <c r="BR61" i="1"/>
  <c r="BQ61" i="1"/>
  <c r="BP61" i="1"/>
  <c r="BO61" i="1"/>
  <c r="BN61" i="1"/>
  <c r="AZ61" i="1"/>
  <c r="AY61" i="1"/>
  <c r="AX61" i="1"/>
  <c r="AW61" i="1"/>
  <c r="AV61" i="1"/>
  <c r="AJ61" i="1"/>
  <c r="AD61" i="1"/>
  <c r="X61" i="1"/>
  <c r="CH60" i="1"/>
  <c r="CG60" i="1"/>
  <c r="CF60" i="1"/>
  <c r="CE60" i="1"/>
  <c r="CD60" i="1"/>
  <c r="BR60" i="1"/>
  <c r="BQ60" i="1"/>
  <c r="BP60" i="1"/>
  <c r="BO60" i="1"/>
  <c r="BN60" i="1"/>
  <c r="AZ60" i="1"/>
  <c r="AY60" i="1"/>
  <c r="AX60" i="1"/>
  <c r="AW60" i="1"/>
  <c r="AV60" i="1"/>
  <c r="AJ60" i="1"/>
  <c r="AD60" i="1"/>
  <c r="X60" i="1"/>
  <c r="CH59" i="1"/>
  <c r="CG59" i="1"/>
  <c r="CF59" i="1"/>
  <c r="CE59" i="1"/>
  <c r="CD59" i="1"/>
  <c r="BR59" i="1"/>
  <c r="BQ59" i="1"/>
  <c r="BP59" i="1"/>
  <c r="BO59" i="1"/>
  <c r="BN59" i="1"/>
  <c r="AZ59" i="1"/>
  <c r="AY59" i="1"/>
  <c r="AX59" i="1"/>
  <c r="AW59" i="1"/>
  <c r="AV59" i="1"/>
  <c r="AJ59" i="1"/>
  <c r="AD59" i="1"/>
  <c r="X59" i="1"/>
  <c r="CH58" i="1"/>
  <c r="CG58" i="1"/>
  <c r="CF58" i="1"/>
  <c r="CE58" i="1"/>
  <c r="CD58" i="1"/>
  <c r="BR58" i="1"/>
  <c r="BQ58" i="1"/>
  <c r="BP58" i="1"/>
  <c r="BO58" i="1"/>
  <c r="BN58" i="1"/>
  <c r="AZ58" i="1"/>
  <c r="AY58" i="1"/>
  <c r="AX58" i="1"/>
  <c r="AW58" i="1"/>
  <c r="AV58" i="1"/>
  <c r="AJ58" i="1"/>
  <c r="AD58" i="1"/>
  <c r="X58" i="1"/>
  <c r="CH57" i="1"/>
  <c r="CG57" i="1"/>
  <c r="CF57" i="1"/>
  <c r="CE57" i="1"/>
  <c r="CD57" i="1"/>
  <c r="BR57" i="1"/>
  <c r="BQ57" i="1"/>
  <c r="BP57" i="1"/>
  <c r="BO57" i="1"/>
  <c r="BN57" i="1"/>
  <c r="AZ57" i="1"/>
  <c r="AY57" i="1"/>
  <c r="AX57" i="1"/>
  <c r="AW57" i="1"/>
  <c r="AV57" i="1"/>
  <c r="AJ57" i="1"/>
  <c r="AD57" i="1"/>
  <c r="X57" i="1"/>
  <c r="CH56" i="1"/>
  <c r="CG56" i="1"/>
  <c r="CF56" i="1"/>
  <c r="CE56" i="1"/>
  <c r="CD56" i="1"/>
  <c r="BR56" i="1"/>
  <c r="BQ56" i="1"/>
  <c r="BP56" i="1"/>
  <c r="BO56" i="1"/>
  <c r="BN56" i="1"/>
  <c r="AZ56" i="1"/>
  <c r="AY56" i="1"/>
  <c r="AX56" i="1"/>
  <c r="AW56" i="1"/>
  <c r="AV56" i="1"/>
  <c r="AJ56" i="1"/>
  <c r="AD56" i="1"/>
  <c r="X56" i="1"/>
  <c r="CH55" i="1"/>
  <c r="CG55" i="1"/>
  <c r="CF55" i="1"/>
  <c r="CE55" i="1"/>
  <c r="CD55" i="1"/>
  <c r="BR55" i="1"/>
  <c r="BQ55" i="1"/>
  <c r="BP55" i="1"/>
  <c r="BO55" i="1"/>
  <c r="BN55" i="1"/>
  <c r="AZ55" i="1"/>
  <c r="AY55" i="1"/>
  <c r="AX55" i="1"/>
  <c r="AW55" i="1"/>
  <c r="AV55" i="1"/>
  <c r="AJ55" i="1"/>
  <c r="AD55" i="1"/>
  <c r="X55" i="1"/>
  <c r="BA60" i="1" l="1"/>
  <c r="BA62" i="1"/>
  <c r="BA64" i="1"/>
  <c r="BA66" i="1"/>
  <c r="BA68" i="1"/>
  <c r="BA70" i="1"/>
  <c r="BA72" i="1"/>
  <c r="BA74" i="1"/>
  <c r="BA76" i="1"/>
  <c r="BA78" i="1"/>
  <c r="BA80" i="1"/>
  <c r="BA82" i="1"/>
  <c r="BA84" i="1"/>
  <c r="BA86" i="1"/>
  <c r="BA88" i="1"/>
  <c r="BA90" i="1"/>
  <c r="BA92" i="1"/>
  <c r="BA94" i="1"/>
  <c r="BA96" i="1"/>
  <c r="BA98" i="1"/>
  <c r="BA100" i="1"/>
  <c r="BA102" i="1"/>
  <c r="BA56" i="1"/>
  <c r="BA58" i="1"/>
  <c r="BA55" i="1"/>
  <c r="BA57" i="1"/>
  <c r="BA59" i="1"/>
  <c r="BA61" i="1"/>
  <c r="BA63" i="1"/>
  <c r="BA65" i="1"/>
  <c r="BA67" i="1"/>
  <c r="BA69" i="1"/>
  <c r="BA71" i="1"/>
  <c r="BA73" i="1"/>
  <c r="BA75" i="1"/>
  <c r="BA77" i="1"/>
  <c r="BA79" i="1"/>
  <c r="BA81" i="1"/>
  <c r="BA83" i="1"/>
  <c r="BA85" i="1"/>
  <c r="BA87" i="1"/>
  <c r="BA89" i="1"/>
  <c r="BA91" i="1"/>
  <c r="BA93" i="1"/>
  <c r="BA95" i="1"/>
  <c r="BA97" i="1"/>
  <c r="BA99" i="1"/>
  <c r="BA101" i="1"/>
  <c r="BA103" i="1"/>
  <c r="BA104" i="1"/>
  <c r="AW6" i="1"/>
  <c r="AX6" i="1"/>
  <c r="AY6" i="1"/>
  <c r="AZ6" i="1"/>
  <c r="AW7" i="1"/>
  <c r="AX7" i="1"/>
  <c r="AY7" i="1"/>
  <c r="AZ7" i="1"/>
  <c r="AW8" i="1"/>
  <c r="AX8" i="1"/>
  <c r="AY8" i="1"/>
  <c r="AZ8" i="1"/>
  <c r="AW9" i="1"/>
  <c r="AX9" i="1"/>
  <c r="AY9" i="1"/>
  <c r="AZ9" i="1"/>
  <c r="AW10" i="1"/>
  <c r="AX10" i="1"/>
  <c r="AY10" i="1"/>
  <c r="AZ10" i="1"/>
  <c r="AW11" i="1"/>
  <c r="AX11" i="1"/>
  <c r="AY11" i="1"/>
  <c r="AZ11" i="1"/>
  <c r="AW12" i="1"/>
  <c r="AX12" i="1"/>
  <c r="AY12" i="1"/>
  <c r="AZ12" i="1"/>
  <c r="AW13" i="1"/>
  <c r="AX13" i="1"/>
  <c r="AY13" i="1"/>
  <c r="AZ13" i="1"/>
  <c r="AW14" i="1"/>
  <c r="AX14" i="1"/>
  <c r="AY14" i="1"/>
  <c r="AZ14" i="1"/>
  <c r="AW15" i="1"/>
  <c r="AX15" i="1"/>
  <c r="AY15" i="1"/>
  <c r="AZ15" i="1"/>
  <c r="AW16" i="1"/>
  <c r="AX16" i="1"/>
  <c r="AY16" i="1"/>
  <c r="AZ16" i="1"/>
  <c r="AW17" i="1"/>
  <c r="AX17" i="1"/>
  <c r="AY17" i="1"/>
  <c r="AZ17" i="1"/>
  <c r="AW18" i="1"/>
  <c r="AX18" i="1"/>
  <c r="AY18" i="1"/>
  <c r="AZ18" i="1"/>
  <c r="AW19" i="1"/>
  <c r="AX19" i="1"/>
  <c r="AY19" i="1"/>
  <c r="AZ19" i="1"/>
  <c r="AW20" i="1"/>
  <c r="AX20" i="1"/>
  <c r="AY20" i="1"/>
  <c r="AZ20" i="1"/>
  <c r="AW21" i="1"/>
  <c r="AX21" i="1"/>
  <c r="AY21" i="1"/>
  <c r="AZ21" i="1"/>
  <c r="AW22" i="1"/>
  <c r="AX22" i="1"/>
  <c r="AY22" i="1"/>
  <c r="AZ22" i="1"/>
  <c r="AW23" i="1"/>
  <c r="AX23" i="1"/>
  <c r="AY23" i="1"/>
  <c r="AZ23" i="1"/>
  <c r="AW24" i="1"/>
  <c r="AX24" i="1"/>
  <c r="AY24" i="1"/>
  <c r="AZ24" i="1"/>
  <c r="AW25" i="1"/>
  <c r="AX25" i="1"/>
  <c r="AY25" i="1"/>
  <c r="AZ25" i="1"/>
  <c r="AW26" i="1"/>
  <c r="AX26" i="1"/>
  <c r="AY26" i="1"/>
  <c r="AZ26" i="1"/>
  <c r="AW27" i="1"/>
  <c r="AX27" i="1"/>
  <c r="AY27" i="1"/>
  <c r="AZ27" i="1"/>
  <c r="AW28" i="1"/>
  <c r="AX28" i="1"/>
  <c r="AY28" i="1"/>
  <c r="AZ28" i="1"/>
  <c r="AW29" i="1"/>
  <c r="AX29" i="1"/>
  <c r="AY29" i="1"/>
  <c r="AZ29" i="1"/>
  <c r="AW30" i="1"/>
  <c r="AX30" i="1"/>
  <c r="AY30" i="1"/>
  <c r="AZ30" i="1"/>
  <c r="AW31" i="1"/>
  <c r="AX31" i="1"/>
  <c r="AY31" i="1"/>
  <c r="AZ31" i="1"/>
  <c r="AW32" i="1"/>
  <c r="AX32" i="1"/>
  <c r="AY32" i="1"/>
  <c r="AZ32" i="1"/>
  <c r="AW33" i="1"/>
  <c r="AX33" i="1"/>
  <c r="AY33" i="1"/>
  <c r="AZ33" i="1"/>
  <c r="AW34" i="1"/>
  <c r="AX34" i="1"/>
  <c r="AY34" i="1"/>
  <c r="AZ34" i="1"/>
  <c r="AW35" i="1"/>
  <c r="AX35" i="1"/>
  <c r="AY35" i="1"/>
  <c r="AZ35" i="1"/>
  <c r="AW36" i="1"/>
  <c r="AX36" i="1"/>
  <c r="AY36" i="1"/>
  <c r="AZ36" i="1"/>
  <c r="AW37" i="1"/>
  <c r="AX37" i="1"/>
  <c r="AY37" i="1"/>
  <c r="AZ37" i="1"/>
  <c r="AW38" i="1"/>
  <c r="AX38" i="1"/>
  <c r="AY38" i="1"/>
  <c r="AZ38" i="1"/>
  <c r="AW39" i="1"/>
  <c r="AX39" i="1"/>
  <c r="AY39" i="1"/>
  <c r="AZ39" i="1"/>
  <c r="AW40" i="1"/>
  <c r="AX40" i="1"/>
  <c r="AY40" i="1"/>
  <c r="AZ40" i="1"/>
  <c r="AW41" i="1"/>
  <c r="AX41" i="1"/>
  <c r="AY41" i="1"/>
  <c r="AZ41" i="1"/>
  <c r="AW42" i="1"/>
  <c r="AX42" i="1"/>
  <c r="AY42" i="1"/>
  <c r="AZ42" i="1"/>
  <c r="AW43" i="1"/>
  <c r="AX43" i="1"/>
  <c r="AY43" i="1"/>
  <c r="AZ43" i="1"/>
  <c r="AW44" i="1"/>
  <c r="AX44" i="1"/>
  <c r="AY44" i="1"/>
  <c r="AZ44" i="1"/>
  <c r="AW45" i="1"/>
  <c r="AX45" i="1"/>
  <c r="AY45" i="1"/>
  <c r="AZ45" i="1"/>
  <c r="AW46" i="1"/>
  <c r="AX46" i="1"/>
  <c r="AY46" i="1"/>
  <c r="AZ46" i="1"/>
  <c r="AW47" i="1"/>
  <c r="AX47" i="1"/>
  <c r="AY47" i="1"/>
  <c r="AZ47" i="1"/>
  <c r="AW48" i="1"/>
  <c r="AX48" i="1"/>
  <c r="AY48" i="1"/>
  <c r="AZ48" i="1"/>
  <c r="AW49" i="1"/>
  <c r="AX49" i="1"/>
  <c r="AY49" i="1"/>
  <c r="AZ49" i="1"/>
  <c r="AW50" i="1"/>
  <c r="AX50" i="1"/>
  <c r="AY50" i="1"/>
  <c r="AZ50" i="1"/>
  <c r="AW51" i="1"/>
  <c r="AX51" i="1"/>
  <c r="AY51" i="1"/>
  <c r="AZ51" i="1"/>
  <c r="AW52" i="1"/>
  <c r="AX52" i="1"/>
  <c r="AY52" i="1"/>
  <c r="AZ52" i="1"/>
  <c r="AW53" i="1"/>
  <c r="AX53" i="1"/>
  <c r="AY53" i="1"/>
  <c r="AZ53" i="1"/>
  <c r="AW54" i="1"/>
  <c r="AX54" i="1"/>
  <c r="AY54" i="1"/>
  <c r="AZ54" i="1"/>
  <c r="AZ5" i="1"/>
  <c r="AY5" i="1"/>
  <c r="AX5" i="1"/>
  <c r="CD6" i="1"/>
  <c r="CE6" i="1"/>
  <c r="CF6" i="1"/>
  <c r="CG6" i="1"/>
  <c r="CH6" i="1"/>
  <c r="CD7" i="1"/>
  <c r="CE7" i="1"/>
  <c r="CF7" i="1"/>
  <c r="CG7" i="1"/>
  <c r="CH7" i="1"/>
  <c r="CD8" i="1"/>
  <c r="CI8" i="1" s="1"/>
  <c r="CE8" i="1"/>
  <c r="CF8" i="1"/>
  <c r="CG8" i="1"/>
  <c r="CH8" i="1"/>
  <c r="CD9" i="1"/>
  <c r="CE9" i="1"/>
  <c r="CF9" i="1"/>
  <c r="CG9" i="1"/>
  <c r="CH9" i="1"/>
  <c r="CD10" i="1"/>
  <c r="CE10" i="1"/>
  <c r="CF10" i="1"/>
  <c r="CG10" i="1"/>
  <c r="CH10" i="1"/>
  <c r="CD11" i="1"/>
  <c r="CE11" i="1"/>
  <c r="CF11" i="1"/>
  <c r="CG11" i="1"/>
  <c r="CH11" i="1"/>
  <c r="CD12" i="1"/>
  <c r="CE12" i="1"/>
  <c r="CF12" i="1"/>
  <c r="CG12" i="1"/>
  <c r="CH12" i="1"/>
  <c r="CD13" i="1"/>
  <c r="CE13" i="1"/>
  <c r="CF13" i="1"/>
  <c r="CG13" i="1"/>
  <c r="CH13" i="1"/>
  <c r="CD14" i="1"/>
  <c r="CE14" i="1"/>
  <c r="CF14" i="1"/>
  <c r="CG14" i="1"/>
  <c r="CH14" i="1"/>
  <c r="CD15" i="1"/>
  <c r="CE15" i="1"/>
  <c r="CF15" i="1"/>
  <c r="CG15" i="1"/>
  <c r="CH15" i="1"/>
  <c r="CD16" i="1"/>
  <c r="CE16" i="1"/>
  <c r="CF16" i="1"/>
  <c r="CG16" i="1"/>
  <c r="CH16" i="1"/>
  <c r="CD17" i="1"/>
  <c r="CE17" i="1"/>
  <c r="CF17" i="1"/>
  <c r="CG17" i="1"/>
  <c r="CH17" i="1"/>
  <c r="CD18" i="1"/>
  <c r="CE18" i="1"/>
  <c r="CF18" i="1"/>
  <c r="CG18" i="1"/>
  <c r="CH18" i="1"/>
  <c r="CD19" i="1"/>
  <c r="CE19" i="1"/>
  <c r="CF19" i="1"/>
  <c r="CG19" i="1"/>
  <c r="CH19" i="1"/>
  <c r="CD20" i="1"/>
  <c r="CE20" i="1"/>
  <c r="CF20" i="1"/>
  <c r="CG20" i="1"/>
  <c r="CH20" i="1"/>
  <c r="CD21" i="1"/>
  <c r="CE21" i="1"/>
  <c r="CF21" i="1"/>
  <c r="CG21" i="1"/>
  <c r="CH21" i="1"/>
  <c r="CD22" i="1"/>
  <c r="CE22" i="1"/>
  <c r="CF22" i="1"/>
  <c r="CG22" i="1"/>
  <c r="CH22" i="1"/>
  <c r="CD23" i="1"/>
  <c r="CE23" i="1"/>
  <c r="CF23" i="1"/>
  <c r="CG23" i="1"/>
  <c r="CH23" i="1"/>
  <c r="CD24" i="1"/>
  <c r="CE24" i="1"/>
  <c r="CF24" i="1"/>
  <c r="CG24" i="1"/>
  <c r="CH24" i="1"/>
  <c r="CD25" i="1"/>
  <c r="CE25" i="1"/>
  <c r="CF25" i="1"/>
  <c r="CG25" i="1"/>
  <c r="CH25" i="1"/>
  <c r="CD26" i="1"/>
  <c r="CE26" i="1"/>
  <c r="CF26" i="1"/>
  <c r="CG26" i="1"/>
  <c r="CH26" i="1"/>
  <c r="CD27" i="1"/>
  <c r="CE27" i="1"/>
  <c r="CF27" i="1"/>
  <c r="CG27" i="1"/>
  <c r="CH27" i="1"/>
  <c r="CD28" i="1"/>
  <c r="CE28" i="1"/>
  <c r="CF28" i="1"/>
  <c r="CG28" i="1"/>
  <c r="CH28" i="1"/>
  <c r="CD29" i="1"/>
  <c r="CE29" i="1"/>
  <c r="CF29" i="1"/>
  <c r="CG29" i="1"/>
  <c r="CH29" i="1"/>
  <c r="CD30" i="1"/>
  <c r="CE30" i="1"/>
  <c r="CF30" i="1"/>
  <c r="CG30" i="1"/>
  <c r="CH30" i="1"/>
  <c r="CD31" i="1"/>
  <c r="CE31" i="1"/>
  <c r="CF31" i="1"/>
  <c r="CG31" i="1"/>
  <c r="CH31" i="1"/>
  <c r="CD32" i="1"/>
  <c r="CE32" i="1"/>
  <c r="CF32" i="1"/>
  <c r="CG32" i="1"/>
  <c r="CH32" i="1"/>
  <c r="CD33" i="1"/>
  <c r="CE33" i="1"/>
  <c r="CF33" i="1"/>
  <c r="CG33" i="1"/>
  <c r="CH33" i="1"/>
  <c r="CD34" i="1"/>
  <c r="CE34" i="1"/>
  <c r="CF34" i="1"/>
  <c r="CG34" i="1"/>
  <c r="CH34" i="1"/>
  <c r="CD35" i="1"/>
  <c r="CE35" i="1"/>
  <c r="CF35" i="1"/>
  <c r="CG35" i="1"/>
  <c r="CH35" i="1"/>
  <c r="CD36" i="1"/>
  <c r="CE36" i="1"/>
  <c r="CF36" i="1"/>
  <c r="CG36" i="1"/>
  <c r="CH36" i="1"/>
  <c r="CD37" i="1"/>
  <c r="CE37" i="1"/>
  <c r="CF37" i="1"/>
  <c r="CG37" i="1"/>
  <c r="CH37" i="1"/>
  <c r="CD38" i="1"/>
  <c r="CE38" i="1"/>
  <c r="CF38" i="1"/>
  <c r="CG38" i="1"/>
  <c r="CH38" i="1"/>
  <c r="CD39" i="1"/>
  <c r="CE39" i="1"/>
  <c r="CF39" i="1"/>
  <c r="CG39" i="1"/>
  <c r="CH39" i="1"/>
  <c r="CD40" i="1"/>
  <c r="CE40" i="1"/>
  <c r="CF40" i="1"/>
  <c r="CG40" i="1"/>
  <c r="CH40" i="1"/>
  <c r="CD41" i="1"/>
  <c r="CE41" i="1"/>
  <c r="CF41" i="1"/>
  <c r="CG41" i="1"/>
  <c r="CH41" i="1"/>
  <c r="CD42" i="1"/>
  <c r="CE42" i="1"/>
  <c r="CF42" i="1"/>
  <c r="CG42" i="1"/>
  <c r="CH42" i="1"/>
  <c r="CD43" i="1"/>
  <c r="CE43" i="1"/>
  <c r="CF43" i="1"/>
  <c r="CG43" i="1"/>
  <c r="CH43" i="1"/>
  <c r="CD44" i="1"/>
  <c r="CE44" i="1"/>
  <c r="CF44" i="1"/>
  <c r="CG44" i="1"/>
  <c r="CH44" i="1"/>
  <c r="CD45" i="1"/>
  <c r="CE45" i="1"/>
  <c r="CF45" i="1"/>
  <c r="CG45" i="1"/>
  <c r="CH45" i="1"/>
  <c r="CD46" i="1"/>
  <c r="CE46" i="1"/>
  <c r="CF46" i="1"/>
  <c r="CG46" i="1"/>
  <c r="CH46" i="1"/>
  <c r="CD47" i="1"/>
  <c r="CE47" i="1"/>
  <c r="CF47" i="1"/>
  <c r="CG47" i="1"/>
  <c r="CH47" i="1"/>
  <c r="CD48" i="1"/>
  <c r="CE48" i="1"/>
  <c r="CF48" i="1"/>
  <c r="CG48" i="1"/>
  <c r="CH48" i="1"/>
  <c r="CD49" i="1"/>
  <c r="CE49" i="1"/>
  <c r="CF49" i="1"/>
  <c r="CG49" i="1"/>
  <c r="CH49" i="1"/>
  <c r="CD50" i="1"/>
  <c r="CE50" i="1"/>
  <c r="CF50" i="1"/>
  <c r="CG50" i="1"/>
  <c r="CH50" i="1"/>
  <c r="CD51" i="1"/>
  <c r="CE51" i="1"/>
  <c r="CF51" i="1"/>
  <c r="CG51" i="1"/>
  <c r="CH51" i="1"/>
  <c r="CD52" i="1"/>
  <c r="CE52" i="1"/>
  <c r="CF52" i="1"/>
  <c r="CG52" i="1"/>
  <c r="CH52" i="1"/>
  <c r="CD53" i="1"/>
  <c r="CE53" i="1"/>
  <c r="CF53" i="1"/>
  <c r="CG53" i="1"/>
  <c r="CH53" i="1"/>
  <c r="CD54" i="1"/>
  <c r="CE54" i="1"/>
  <c r="CF54" i="1"/>
  <c r="CG54" i="1"/>
  <c r="CH54" i="1"/>
  <c r="CE5" i="1"/>
  <c r="CF5" i="1"/>
  <c r="CG5" i="1"/>
  <c r="CH5" i="1"/>
  <c r="CD5" i="1"/>
  <c r="BN6" i="1"/>
  <c r="BS6" i="1" s="1"/>
  <c r="BO6" i="1"/>
  <c r="BP6" i="1"/>
  <c r="BQ6" i="1"/>
  <c r="BR6" i="1"/>
  <c r="BN7" i="1"/>
  <c r="BO7" i="1"/>
  <c r="BP7" i="1"/>
  <c r="BQ7" i="1"/>
  <c r="BR7" i="1"/>
  <c r="BN8" i="1"/>
  <c r="BS8" i="1" s="1"/>
  <c r="BO8" i="1"/>
  <c r="BP8" i="1"/>
  <c r="BQ8" i="1"/>
  <c r="BR8" i="1"/>
  <c r="BN9" i="1"/>
  <c r="BO9" i="1"/>
  <c r="BP9" i="1"/>
  <c r="BQ9" i="1"/>
  <c r="BR9" i="1"/>
  <c r="BN10" i="1"/>
  <c r="BO10" i="1"/>
  <c r="BP10" i="1"/>
  <c r="BQ10" i="1"/>
  <c r="BR10" i="1"/>
  <c r="BN11" i="1"/>
  <c r="BO11" i="1"/>
  <c r="BP11" i="1"/>
  <c r="BQ11" i="1"/>
  <c r="BR11" i="1"/>
  <c r="BN12" i="1"/>
  <c r="BO12" i="1"/>
  <c r="BP12" i="1"/>
  <c r="BQ12" i="1"/>
  <c r="BR12" i="1"/>
  <c r="BN13" i="1"/>
  <c r="BO13" i="1"/>
  <c r="BP13" i="1"/>
  <c r="BQ13" i="1"/>
  <c r="BR13" i="1"/>
  <c r="BN14" i="1"/>
  <c r="BO14" i="1"/>
  <c r="BP14" i="1"/>
  <c r="BQ14" i="1"/>
  <c r="BR14" i="1"/>
  <c r="BN15" i="1"/>
  <c r="BO15" i="1"/>
  <c r="BP15" i="1"/>
  <c r="BQ15" i="1"/>
  <c r="BR15" i="1"/>
  <c r="BN16" i="1"/>
  <c r="BO16" i="1"/>
  <c r="BP16" i="1"/>
  <c r="BQ16" i="1"/>
  <c r="BR16" i="1"/>
  <c r="BN17" i="1"/>
  <c r="BO17" i="1"/>
  <c r="BP17" i="1"/>
  <c r="BQ17" i="1"/>
  <c r="BR17" i="1"/>
  <c r="BN18" i="1"/>
  <c r="BO18" i="1"/>
  <c r="BP18" i="1"/>
  <c r="BQ18" i="1"/>
  <c r="BR18" i="1"/>
  <c r="BN19" i="1"/>
  <c r="BO19" i="1"/>
  <c r="BP19" i="1"/>
  <c r="BQ19" i="1"/>
  <c r="BR19" i="1"/>
  <c r="BN20" i="1"/>
  <c r="BO20" i="1"/>
  <c r="BP20" i="1"/>
  <c r="BQ20" i="1"/>
  <c r="BR20" i="1"/>
  <c r="BN21" i="1"/>
  <c r="BO21" i="1"/>
  <c r="BP21" i="1"/>
  <c r="BQ21" i="1"/>
  <c r="BR21" i="1"/>
  <c r="BN22" i="1"/>
  <c r="BO22" i="1"/>
  <c r="BP22" i="1"/>
  <c r="BQ22" i="1"/>
  <c r="BR22" i="1"/>
  <c r="BN23" i="1"/>
  <c r="BO23" i="1"/>
  <c r="BP23" i="1"/>
  <c r="BQ23" i="1"/>
  <c r="BR23" i="1"/>
  <c r="BN24" i="1"/>
  <c r="BO24" i="1"/>
  <c r="BP24" i="1"/>
  <c r="BQ24" i="1"/>
  <c r="BR24" i="1"/>
  <c r="BN25" i="1"/>
  <c r="BO25" i="1"/>
  <c r="BP25" i="1"/>
  <c r="BQ25" i="1"/>
  <c r="BR25" i="1"/>
  <c r="BN26" i="1"/>
  <c r="BO26" i="1"/>
  <c r="BP26" i="1"/>
  <c r="BQ26" i="1"/>
  <c r="BR26" i="1"/>
  <c r="BN27" i="1"/>
  <c r="BO27" i="1"/>
  <c r="BP27" i="1"/>
  <c r="BQ27" i="1"/>
  <c r="BR27" i="1"/>
  <c r="BN28" i="1"/>
  <c r="BO28" i="1"/>
  <c r="BP28" i="1"/>
  <c r="BQ28" i="1"/>
  <c r="BR28" i="1"/>
  <c r="BN29" i="1"/>
  <c r="BO29" i="1"/>
  <c r="BP29" i="1"/>
  <c r="BQ29" i="1"/>
  <c r="BR29" i="1"/>
  <c r="BN30" i="1"/>
  <c r="BO30" i="1"/>
  <c r="BP30" i="1"/>
  <c r="BQ30" i="1"/>
  <c r="BR30" i="1"/>
  <c r="BN31" i="1"/>
  <c r="BO31" i="1"/>
  <c r="BP31" i="1"/>
  <c r="BQ31" i="1"/>
  <c r="BR31" i="1"/>
  <c r="BN32" i="1"/>
  <c r="BO32" i="1"/>
  <c r="BP32" i="1"/>
  <c r="BQ32" i="1"/>
  <c r="BR32" i="1"/>
  <c r="BN33" i="1"/>
  <c r="BO33" i="1"/>
  <c r="BP33" i="1"/>
  <c r="BQ33" i="1"/>
  <c r="BR33" i="1"/>
  <c r="BN34" i="1"/>
  <c r="BO34" i="1"/>
  <c r="BP34" i="1"/>
  <c r="BQ34" i="1"/>
  <c r="BR34" i="1"/>
  <c r="BN35" i="1"/>
  <c r="BO35" i="1"/>
  <c r="BP35" i="1"/>
  <c r="BQ35" i="1"/>
  <c r="BR35" i="1"/>
  <c r="BN36" i="1"/>
  <c r="BO36" i="1"/>
  <c r="BP36" i="1"/>
  <c r="BQ36" i="1"/>
  <c r="BR36" i="1"/>
  <c r="BN37" i="1"/>
  <c r="BO37" i="1"/>
  <c r="BP37" i="1"/>
  <c r="BQ37" i="1"/>
  <c r="BR37" i="1"/>
  <c r="BN38" i="1"/>
  <c r="BO38" i="1"/>
  <c r="BP38" i="1"/>
  <c r="BQ38" i="1"/>
  <c r="BR38" i="1"/>
  <c r="BN39" i="1"/>
  <c r="BO39" i="1"/>
  <c r="BP39" i="1"/>
  <c r="BQ39" i="1"/>
  <c r="BR39" i="1"/>
  <c r="BN40" i="1"/>
  <c r="BO40" i="1"/>
  <c r="BP40" i="1"/>
  <c r="BQ40" i="1"/>
  <c r="BR40" i="1"/>
  <c r="BN41" i="1"/>
  <c r="BO41" i="1"/>
  <c r="BP41" i="1"/>
  <c r="BQ41" i="1"/>
  <c r="BR41" i="1"/>
  <c r="BN42" i="1"/>
  <c r="BO42" i="1"/>
  <c r="BP42" i="1"/>
  <c r="BQ42" i="1"/>
  <c r="BR42" i="1"/>
  <c r="BN43" i="1"/>
  <c r="BO43" i="1"/>
  <c r="BP43" i="1"/>
  <c r="BQ43" i="1"/>
  <c r="BR43" i="1"/>
  <c r="BN44" i="1"/>
  <c r="BO44" i="1"/>
  <c r="BP44" i="1"/>
  <c r="BQ44" i="1"/>
  <c r="BR44" i="1"/>
  <c r="BN45" i="1"/>
  <c r="BO45" i="1"/>
  <c r="BP45" i="1"/>
  <c r="BQ45" i="1"/>
  <c r="BR45" i="1"/>
  <c r="BN46" i="1"/>
  <c r="BO46" i="1"/>
  <c r="BP46" i="1"/>
  <c r="BQ46" i="1"/>
  <c r="BR46" i="1"/>
  <c r="BN47" i="1"/>
  <c r="BO47" i="1"/>
  <c r="BP47" i="1"/>
  <c r="BQ47" i="1"/>
  <c r="BR47" i="1"/>
  <c r="BN48" i="1"/>
  <c r="BO48" i="1"/>
  <c r="BP48" i="1"/>
  <c r="BQ48" i="1"/>
  <c r="BR48" i="1"/>
  <c r="BN49" i="1"/>
  <c r="BO49" i="1"/>
  <c r="BP49" i="1"/>
  <c r="BQ49" i="1"/>
  <c r="BR49" i="1"/>
  <c r="BN50" i="1"/>
  <c r="BO50" i="1"/>
  <c r="BP50" i="1"/>
  <c r="BQ50" i="1"/>
  <c r="BR50" i="1"/>
  <c r="BN51" i="1"/>
  <c r="BO51" i="1"/>
  <c r="BP51" i="1"/>
  <c r="BQ51" i="1"/>
  <c r="BR51" i="1"/>
  <c r="BN52" i="1"/>
  <c r="BO52" i="1"/>
  <c r="BP52" i="1"/>
  <c r="BQ52" i="1"/>
  <c r="BR52" i="1"/>
  <c r="BN53" i="1"/>
  <c r="BO53" i="1"/>
  <c r="BP53" i="1"/>
  <c r="BQ53" i="1"/>
  <c r="BR53" i="1"/>
  <c r="BN54" i="1"/>
  <c r="BO54" i="1"/>
  <c r="BP54" i="1"/>
  <c r="BQ54" i="1"/>
  <c r="BR54" i="1"/>
  <c r="BO5" i="1"/>
  <c r="BP5" i="1"/>
  <c r="BQ5" i="1"/>
  <c r="BR5" i="1"/>
  <c r="BN5" i="1"/>
  <c r="BS5" i="1" l="1"/>
  <c r="CI5" i="1"/>
  <c r="CI7" i="1"/>
  <c r="CI6" i="1"/>
  <c r="BS7" i="1"/>
  <c r="BS10" i="1"/>
  <c r="BS9"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AJ5" i="1"/>
  <c r="AD5" i="1"/>
  <c r="X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V8" i="1"/>
  <c r="AV7" i="1"/>
  <c r="AV6" i="1"/>
  <c r="AV5" i="1"/>
  <c r="AW5" i="1"/>
  <c r="BA52" i="1" l="1"/>
  <c r="BA51" i="1"/>
  <c r="BA47" i="1"/>
  <c r="BA43" i="1"/>
  <c r="BA39" i="1"/>
  <c r="BA36" i="1"/>
  <c r="BA31" i="1"/>
  <c r="BA28" i="1"/>
  <c r="BA23" i="1"/>
  <c r="BA19" i="1"/>
  <c r="BA16" i="1"/>
  <c r="BA15" i="1"/>
  <c r="BA11" i="1"/>
  <c r="BA8" i="1"/>
  <c r="BA7" i="1"/>
  <c r="BA48" i="1"/>
  <c r="BA44" i="1"/>
  <c r="BA40" i="1"/>
  <c r="BA35" i="1"/>
  <c r="BA32" i="1"/>
  <c r="BA27" i="1"/>
  <c r="BA24" i="1"/>
  <c r="BA20" i="1"/>
  <c r="BA12" i="1"/>
  <c r="BA5" i="1"/>
  <c r="BA54" i="1"/>
  <c r="BA50" i="1"/>
  <c r="BA46" i="1"/>
  <c r="BA42" i="1"/>
  <c r="BA38" i="1"/>
  <c r="BA34" i="1"/>
  <c r="BA30" i="1"/>
  <c r="BA26" i="1"/>
  <c r="BA22" i="1"/>
  <c r="BA18" i="1"/>
  <c r="BA14" i="1"/>
  <c r="BA10" i="1"/>
  <c r="BA6" i="1"/>
  <c r="BA53" i="1"/>
  <c r="BA49" i="1"/>
  <c r="BA45" i="1"/>
  <c r="BA41" i="1"/>
  <c r="BA37" i="1"/>
  <c r="BA33" i="1"/>
  <c r="BA29" i="1"/>
  <c r="BA25" i="1"/>
  <c r="BA21" i="1"/>
  <c r="BA17" i="1"/>
  <c r="BA13" i="1"/>
  <c r="BA9" i="1"/>
</calcChain>
</file>

<file path=xl/sharedStrings.xml><?xml version="1.0" encoding="utf-8"?>
<sst xmlns="http://schemas.openxmlformats.org/spreadsheetml/2006/main" count="150" uniqueCount="89">
  <si>
    <t>Reference pressure ratio</t>
  </si>
  <si>
    <t xml:space="preserve">Complete sub-model name </t>
  </si>
  <si>
    <t xml:space="preserve">Fuel flow </t>
  </si>
  <si>
    <t>Any additional remarks to the EPA</t>
  </si>
  <si>
    <t>Company corporate name as listed on the engine type certificate</t>
  </si>
  <si>
    <t>Take-off</t>
  </si>
  <si>
    <t>Approach</t>
  </si>
  <si>
    <r>
      <t>Carbon dioxide (CO</t>
    </r>
    <r>
      <rPr>
        <b/>
        <vertAlign val="subscript"/>
        <sz val="12"/>
        <rFont val="Arial"/>
        <family val="2"/>
      </rPr>
      <t>2</t>
    </r>
    <r>
      <rPr>
        <b/>
        <sz val="12"/>
        <rFont val="Arial"/>
        <family val="2"/>
      </rPr>
      <t>)</t>
    </r>
  </si>
  <si>
    <t xml:space="preserve">Characteristic  level </t>
  </si>
  <si>
    <t>Number of tests run per sub-model</t>
  </si>
  <si>
    <t>Number of engines tested per sub-model</t>
  </si>
  <si>
    <t>Applicable calendar year</t>
  </si>
  <si>
    <t>Ground idle / taxi</t>
  </si>
  <si>
    <t>Certificating authority of original type certificate</t>
  </si>
  <si>
    <t>FAA type certificate number</t>
  </si>
  <si>
    <t>Smoke</t>
  </si>
  <si>
    <t>Carbon Monoxide (CO)</t>
  </si>
  <si>
    <t>Hydrocarbons (HC)</t>
  </si>
  <si>
    <t>Nitrogen Oxides (NOx)</t>
  </si>
  <si>
    <t>Engine maximum rated thrust output, in kilonewtons (kN) - kilowatts (kW) for turboprop engines</t>
  </si>
  <si>
    <t>Name of engine sub-model which received original type certificate</t>
  </si>
  <si>
    <t>Questions regarding these requirements can be submitted via email to aircraft_engine_reporting@epa.gov.</t>
  </si>
  <si>
    <t>If a given engine submodel is manufactured by more than one manufacturer or at more than one facility, you may submit the total production of that submodel in a single report.</t>
  </si>
  <si>
    <t>Reporting of emission indices at individual LTO operating thrust mode settings are optional, but recommended, for NOx, HC, CO and Smoke.</t>
  </si>
  <si>
    <t>Combustor type</t>
  </si>
  <si>
    <t>Calendar year production volumes</t>
  </si>
  <si>
    <t>Climbout</t>
  </si>
  <si>
    <t>Maximum</t>
  </si>
  <si>
    <t>This is the calendar year for which production is being reported.</t>
  </si>
  <si>
    <t>Column C:</t>
  </si>
  <si>
    <t>Column G:</t>
  </si>
  <si>
    <t>This is the certificating authority that issued the original certificate for the engine type (e.g., FAA, EASA, TC)</t>
  </si>
  <si>
    <t>Guidance on specific columns:</t>
  </si>
  <si>
    <t>Column H:</t>
  </si>
  <si>
    <t>This is the date of issuance of the original type certificate for that submodel, not the most recent revision date of the type certificate.  Original dates for all submodels are contained in the most recent revision of the type certificate.</t>
  </si>
  <si>
    <t>If there are no sales of a particular submodel, please enter "0" rather than leaving blank.</t>
  </si>
  <si>
    <t>For purposes of calendar year production, an engine is considered to have been produced on the date shown on its FAA Form 8130-3, "AIRWORTHINESS APPROVAL TAG" or the date shown on the engine identification plate per 14 CFR 45.13(a)(7).</t>
  </si>
  <si>
    <t>Additional guidance:</t>
  </si>
  <si>
    <t>Significant Figures:</t>
  </si>
  <si>
    <t>Please report values consistent with the significant figure requirements contained in 14 CFR 34.23.</t>
  </si>
  <si>
    <t xml:space="preserve"> Applicable tier of NOx standards</t>
  </si>
  <si>
    <t>Column E:</t>
  </si>
  <si>
    <t>If engine is turbofan, please indicate if it is mixed flow or not.</t>
  </si>
  <si>
    <t>Total LTO mass (g)</t>
  </si>
  <si>
    <t xml:space="preserve">Total fuel flow over LTO (g) </t>
  </si>
  <si>
    <t>Column is CBI (Y/N)</t>
  </si>
  <si>
    <t>Row 4</t>
  </si>
  <si>
    <t>Excepted Spare Engines</t>
  </si>
  <si>
    <t>Please mark each column YES or NO to designate whether it contains any confidential business information as such, but only mark that which is truly confidential.  Most of the fields will NOT be confidential.</t>
  </si>
  <si>
    <t xml:space="preserve">nvPM Number </t>
  </si>
  <si>
    <t>LTO Mass (milligrams)</t>
  </si>
  <si>
    <t>nvPM Mass</t>
  </si>
  <si>
    <t>LTO Number (number of particles)</t>
  </si>
  <si>
    <t>Intended for new aircraft or as spares</t>
  </si>
  <si>
    <t>Version</t>
  </si>
  <si>
    <t>Date</t>
  </si>
  <si>
    <t>Notes/Changes</t>
  </si>
  <si>
    <t>v1</t>
  </si>
  <si>
    <t>Original</t>
  </si>
  <si>
    <t>v2</t>
  </si>
  <si>
    <t>v2.1</t>
  </si>
  <si>
    <r>
      <rPr>
        <b/>
        <sz val="10"/>
        <rFont val="Arial"/>
        <family val="2"/>
      </rPr>
      <t>Renual of ICR and addition of nvPM data</t>
    </r>
    <r>
      <rPr>
        <sz val="10"/>
        <rFont val="Arial"/>
        <family val="2"/>
      </rPr>
      <t xml:space="preserve">
- Added nvPM columns BC-CJ
- Added equations to calculate LTO totals - Col. X, AD, AJ, and AV
- Added equations to calculate LTO CO2 emissions
- Added Row 4 to designate if a Column contains CBI information or not</t>
    </r>
  </si>
  <si>
    <r>
      <t xml:space="preserve">nvPM emission rates are calculated:  
</t>
    </r>
    <r>
      <rPr>
        <i/>
        <sz val="10"/>
        <rFont val="Arial"/>
        <family val="2"/>
      </rPr>
      <t>nvPM_corrected = measured_nvPM * nvPM_loss_correction_factor * fuel_flow * time_in_mode</t>
    </r>
  </si>
  <si>
    <t>Column AW-BA:</t>
  </si>
  <si>
    <t>For smoke number, this value may be different than the maximum of the four LTO points</t>
  </si>
  <si>
    <t>Column BN-BS &amp; CD-CI</t>
  </si>
  <si>
    <t>Columns T-AK &amp; BB-CI :</t>
  </si>
  <si>
    <t>Column AP:</t>
  </si>
  <si>
    <t>These columns each contain formulas which will calculate the value based on the inputs of their respective preceding columns.  They are shaded light grey.</t>
  </si>
  <si>
    <t>Reporting of NOx, HC, CO and nvPM is not required for engines with max thrust less than/equal to 26.7 kilonewtons.</t>
  </si>
  <si>
    <t>nvPm Mass Concentration 
(microgram/meter^3)</t>
  </si>
  <si>
    <t>Mass over each segment of the entire LTO Cycle 
(g)</t>
  </si>
  <si>
    <t>Number over each segment of the entire LTO Cycle</t>
  </si>
  <si>
    <t>Over each segment of the LTO Cycle 
(g / sec)</t>
  </si>
  <si>
    <t>EI Uncorrected over each segment of the LTO Cycle 
(milligram/kilogram of fuel)</t>
  </si>
  <si>
    <t xml:space="preserve">System Loss Correction Factor Over each segment of the LTO Cycle </t>
  </si>
  <si>
    <t>EI Uncorrected Over each segment of the LTO Cycle 
(number of particles / kilogram of fuel)</t>
  </si>
  <si>
    <t xml:space="preserve">EI System Loss Correction Factor Over each segment of the LTO Cycle </t>
  </si>
  <si>
    <t>Corrected EI Over each segment of the LTO Cycle 
(milligram/kilogram of fuel)</t>
  </si>
  <si>
    <t>Corrected EI Over each segment of the LTO Cycle 
(number of particles / kilogram of fuel)</t>
  </si>
  <si>
    <t>Date of issue of type certificate
(mm-yyyy)</t>
  </si>
  <si>
    <t>Engine type 
(turbofan, turboprop, etc.)</t>
  </si>
  <si>
    <t>Derivative engine for emission certification purposes? 
(Y/N)</t>
  </si>
  <si>
    <r>
      <rPr>
        <b/>
        <sz val="10"/>
        <rFont val="Arial"/>
        <family val="2"/>
      </rPr>
      <t xml:space="preserve">Notes Tab: 
</t>
    </r>
    <r>
      <rPr>
        <sz val="10"/>
        <rFont val="Arial"/>
        <family val="2"/>
      </rPr>
      <t xml:space="preserve">- Updated column references to match Reporting Requirement Tab
- Row 2 - Added guidance information and citations for latest ICR update
- Row 27 - Updated guidance to align with FAA interpretation of Smoke Number standard
</t>
    </r>
    <r>
      <rPr>
        <b/>
        <sz val="10"/>
        <rFont val="Arial"/>
        <family val="2"/>
      </rPr>
      <t xml:space="preserve">
Reporting Requirements Tab: 
</t>
    </r>
    <r>
      <rPr>
        <sz val="10"/>
        <rFont val="Arial"/>
        <family val="2"/>
      </rPr>
      <t xml:space="preserve">- Update to fix typos and copy/paste errors
- Col. S - Removed to align with new requirements from ICAO. (Col. ref below are labeled based on new col. location)
- Col. AW-AZ - modal time values corrected 
- Col. BB - Notes column moved to end of data entry. Now Col. CJ
- Col. BN-BR - Cell reference fixed
- Col. CD-CH - Cell reference fixed
- Col. CI - Cell name corrected to LTO Number
</t>
    </r>
  </si>
  <si>
    <r>
      <t xml:space="preserve">Carbon dioxide is automatically calculated: </t>
    </r>
    <r>
      <rPr>
        <i/>
        <sz val="10"/>
        <rFont val="Arial"/>
        <family val="2"/>
      </rPr>
      <t>CO2 = fuel_flow*time_in_mode* 3.16</t>
    </r>
  </si>
  <si>
    <r>
      <t xml:space="preserve">Completed forms should be submitted to aircraft_engine_reporting@epa.gov.  This will fulfill the requirements at 40 CFR Parts 87.42 and 87.64.
Information on authority, procedures, and guidance material are available at: </t>
    </r>
    <r>
      <rPr>
        <sz val="10"/>
        <color rgb="FF0070C0"/>
        <rFont val="Arial"/>
        <family val="2"/>
      </rPr>
      <t>https://www.epa.gov/vehicle-and-engine-certification/compliance-reporting-aircraft</t>
    </r>
    <r>
      <rPr>
        <sz val="10"/>
        <rFont val="Arial"/>
        <family val="2"/>
      </rPr>
      <t xml:space="preserve">.  
For further information on these reporting requirements, see 40 CFR parts 87.42 and 87.64 and </t>
    </r>
    <r>
      <rPr>
        <sz val="10"/>
        <color rgb="FF0070C0"/>
        <rFont val="Arial"/>
        <family val="2"/>
      </rPr>
      <t>https://www.federalregister.gov/d/2018-18953</t>
    </r>
    <r>
      <rPr>
        <sz val="10"/>
        <rFont val="Arial"/>
        <family val="2"/>
      </rPr>
      <t>.  
Definition and abbreviations can be found at 40 CFR part 87.1</t>
    </r>
  </si>
  <si>
    <t>Columns X, AD, AJ, AV-BA, BN-BS, &amp; CD-CI:</t>
  </si>
  <si>
    <t>Columns R &amp; S:</t>
  </si>
  <si>
    <t>If derivative, name of original certificated engine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</si>
</sst>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0"/>
      <name val="Arial"/>
    </font>
    <font>
      <sz val="12"/>
      <name val="Arial"/>
      <family val="2"/>
    </font>
    <font>
      <sz val="8"/>
      <name val="Arial"/>
      <family val="2"/>
    </font>
    <font>
      <b/>
      <sz val="12"/>
      <name val="Times New Roman"/>
      <family val="1"/>
    </font>
    <font>
      <b/>
      <sz val="10"/>
      <name val="Arial"/>
      <family val="2"/>
    </font>
    <font>
      <b/>
      <sz val="12"/>
      <name val="Arial"/>
      <family val="2"/>
    </font>
    <font>
      <b/>
      <vertAlign val="subscript"/>
      <sz val="12"/>
      <name val="Arial"/>
      <family val="2"/>
    </font>
    <font>
      <sz val="10"/>
      <name val="Arial"/>
      <family val="2"/>
    </font>
    <font>
      <sz val="12"/>
      <name val="Times New Roman"/>
      <family val="1"/>
    </font>
    <font>
      <b/>
      <sz val="14"/>
      <name val="Arial"/>
      <family val="2"/>
    </font>
    <font>
      <b/>
      <sz val="10"/>
      <color rgb="FFFF0000"/>
      <name val="Arial"/>
      <family val="2"/>
    </font>
    <font>
      <sz val="10"/>
      <color rgb="FFFF0000"/>
      <name val="Arial"/>
      <family val="2"/>
    </font>
    <font>
      <i/>
      <sz val="10"/>
      <name val="Arial"/>
      <family val="2"/>
    </font>
    <font>
      <u/>
      <sz val="10"/>
      <color theme="10"/>
      <name val="Arial"/>
      <family val="2"/>
    </font>
    <font>
      <sz val="10"/>
      <color rgb="FF0070C0"/>
      <name val="Arial"/>
      <family val="2"/>
    </font>
  </fonts>
  <fills count="15">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C99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66FF"/>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xf numFmtId="0" fontId="13" fillId="0" borderId="0" applyNumberFormat="0" applyFill="0" applyBorder="0" applyAlignment="0" applyProtection="0"/>
  </cellStyleXfs>
  <cellXfs count="99">
    <xf numFmtId="0" fontId="0" fillId="0" borderId="0" xfId="0"/>
    <xf numFmtId="0" fontId="1" fillId="0" borderId="0" xfId="0" applyFont="1"/>
    <xf numFmtId="0" fontId="4" fillId="0" borderId="0" xfId="0" applyFont="1" applyAlignment="1">
      <alignment horizontal="center" vertical="center" wrapText="1"/>
    </xf>
    <xf numFmtId="0" fontId="1" fillId="0" borderId="0" xfId="0" applyFont="1" applyAlignment="1"/>
    <xf numFmtId="0" fontId="3" fillId="10" borderId="1" xfId="0" applyFont="1" applyFill="1" applyBorder="1" applyAlignment="1">
      <alignment horizontal="center" vertical="center" wrapText="1"/>
    </xf>
    <xf numFmtId="0" fontId="0" fillId="0" borderId="0" xfId="0" applyAlignment="1">
      <alignment wrapText="1"/>
    </xf>
    <xf numFmtId="0" fontId="7" fillId="0" borderId="0" xfId="0" applyFont="1" applyAlignment="1">
      <alignment wrapText="1"/>
    </xf>
    <xf numFmtId="0" fontId="4"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Fill="1"/>
    <xf numFmtId="0" fontId="1" fillId="0" borderId="0" xfId="0" applyFont="1" applyFill="1" applyAlignment="1"/>
    <xf numFmtId="0" fontId="1" fillId="0" borderId="0" xfId="0" applyFont="1" applyFill="1"/>
    <xf numFmtId="0" fontId="1" fillId="0" borderId="0" xfId="0" applyFont="1" applyFill="1" applyAlignment="1">
      <alignment wrapText="1"/>
    </xf>
    <xf numFmtId="0" fontId="4" fillId="0" borderId="0"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4" fillId="0" borderId="0" xfId="0" applyFont="1" applyAlignment="1">
      <alignment vertical="center" wrapText="1"/>
    </xf>
    <xf numFmtId="0" fontId="9" fillId="13" borderId="0" xfId="0" applyFont="1" applyFill="1" applyAlignment="1">
      <alignment vertical="center"/>
    </xf>
    <xf numFmtId="0" fontId="7" fillId="0" borderId="0" xfId="0" applyFont="1" applyFill="1" applyAlignment="1">
      <alignment vertical="center"/>
    </xf>
    <xf numFmtId="0" fontId="10" fillId="0" borderId="0" xfId="0" applyFont="1" applyAlignment="1">
      <alignment vertical="center"/>
    </xf>
    <xf numFmtId="0" fontId="0" fillId="13" borderId="0" xfId="0" applyFill="1" applyAlignment="1">
      <alignment wrapText="1"/>
    </xf>
    <xf numFmtId="0" fontId="11" fillId="0" borderId="0" xfId="0" applyFont="1" applyAlignment="1">
      <alignment wrapText="1"/>
    </xf>
    <xf numFmtId="0" fontId="7" fillId="0" borderId="0" xfId="0" applyFont="1" applyFill="1" applyAlignment="1">
      <alignment wrapText="1"/>
    </xf>
    <xf numFmtId="0" fontId="10" fillId="0" borderId="0" xfId="0" applyFont="1" applyAlignment="1">
      <alignment vertical="center" wrapText="1"/>
    </xf>
    <xf numFmtId="0" fontId="0" fillId="0" borderId="0" xfId="0" applyFill="1" applyAlignment="1">
      <alignment wrapText="1"/>
    </xf>
    <xf numFmtId="0" fontId="1" fillId="12" borderId="0" xfId="0" applyFont="1" applyFill="1" applyAlignment="1">
      <alignment horizontal="center"/>
    </xf>
    <xf numFmtId="0" fontId="1" fillId="12" borderId="0" xfId="0" applyFont="1" applyFill="1" applyAlignment="1">
      <alignment horizontal="center" vertical="center"/>
    </xf>
    <xf numFmtId="0" fontId="1" fillId="12" borderId="0" xfId="0" applyFont="1" applyFill="1" applyAlignment="1">
      <alignment horizont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xf numFmtId="164" fontId="3" fillId="13" borderId="17" xfId="0" applyNumberFormat="1" applyFont="1" applyFill="1" applyBorder="1" applyAlignment="1" applyProtection="1">
      <alignment horizontal="center" vertical="center" wrapText="1"/>
    </xf>
    <xf numFmtId="0" fontId="1" fillId="0" borderId="0" xfId="0" applyFont="1" applyProtection="1">
      <protection locked="0"/>
    </xf>
    <xf numFmtId="17" fontId="1" fillId="0" borderId="0" xfId="0" applyNumberFormat="1" applyFont="1" applyProtection="1">
      <protection locked="0"/>
    </xf>
    <xf numFmtId="0" fontId="1" fillId="0" borderId="0" xfId="0" applyFont="1" applyAlignment="1" applyProtection="1">
      <alignment wrapText="1"/>
      <protection locked="0"/>
    </xf>
    <xf numFmtId="0" fontId="8" fillId="0" borderId="0" xfId="0" applyFont="1" applyAlignment="1" applyProtection="1">
      <alignment horizontal="left" vertical="center" indent="5"/>
      <protection locked="0"/>
    </xf>
    <xf numFmtId="0" fontId="1" fillId="0" borderId="0" xfId="0" applyFont="1" applyAlignment="1" applyProtection="1">
      <alignment horizontal="center" wrapText="1"/>
      <protection locked="0"/>
    </xf>
    <xf numFmtId="0" fontId="3" fillId="2" borderId="2" xfId="0" applyFont="1" applyFill="1" applyBorder="1" applyAlignment="1">
      <alignment horizontal="center" vertical="center" wrapText="1"/>
    </xf>
    <xf numFmtId="0" fontId="1" fillId="0" borderId="0" xfId="0" applyFont="1" applyAlignment="1">
      <alignment horizontal="center" vertical="center"/>
    </xf>
    <xf numFmtId="0" fontId="3" fillId="2" borderId="3" xfId="0" applyFont="1" applyFill="1" applyBorder="1" applyAlignment="1">
      <alignment horizontal="center" vertical="center" wrapText="1"/>
    </xf>
    <xf numFmtId="0" fontId="4" fillId="12" borderId="19" xfId="0" applyFont="1" applyFill="1" applyBorder="1" applyAlignment="1">
      <alignment horizontal="center"/>
    </xf>
    <xf numFmtId="0" fontId="4" fillId="12" borderId="20" xfId="0" applyFont="1" applyFill="1" applyBorder="1" applyAlignment="1">
      <alignment horizontal="center"/>
    </xf>
    <xf numFmtId="0" fontId="4" fillId="12" borderId="21" xfId="0" applyFont="1" applyFill="1" applyBorder="1" applyAlignment="1">
      <alignment horizontal="center"/>
    </xf>
    <xf numFmtId="0" fontId="7" fillId="0" borderId="6" xfId="0" applyFont="1" applyBorder="1"/>
    <xf numFmtId="0" fontId="7" fillId="0" borderId="6" xfId="0" applyFont="1" applyBorder="1" applyAlignment="1">
      <alignment wrapText="1"/>
    </xf>
    <xf numFmtId="0" fontId="7" fillId="0" borderId="7" xfId="0" applyFont="1" applyBorder="1" applyAlignment="1">
      <alignment wrapText="1"/>
    </xf>
    <xf numFmtId="0" fontId="4" fillId="0" borderId="0" xfId="0" applyFont="1" applyFill="1" applyAlignment="1">
      <alignment vertical="center"/>
    </xf>
    <xf numFmtId="0" fontId="7" fillId="0" borderId="0" xfId="0" applyFont="1" applyFill="1"/>
    <xf numFmtId="0" fontId="7" fillId="0" borderId="3" xfId="0" applyFont="1" applyBorder="1"/>
    <xf numFmtId="0" fontId="7" fillId="0" borderId="4" xfId="0" applyFont="1" applyBorder="1"/>
    <xf numFmtId="14" fontId="0" fillId="0" borderId="0" xfId="0" applyNumberFormat="1" applyFill="1" applyBorder="1"/>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wrapText="1"/>
    </xf>
    <xf numFmtId="0" fontId="7" fillId="0" borderId="0" xfId="0" applyFont="1" applyAlignment="1">
      <alignment wrapText="1"/>
    </xf>
    <xf numFmtId="0" fontId="7" fillId="0" borderId="0" xfId="0" applyFont="1" applyFill="1" applyAlignment="1">
      <alignment vertical="center" wrapText="1"/>
    </xf>
    <xf numFmtId="0" fontId="0" fillId="0" borderId="0" xfId="0" applyFill="1" applyBorder="1"/>
    <xf numFmtId="0" fontId="9" fillId="0" borderId="0" xfId="0" applyFont="1" applyFill="1" applyAlignment="1">
      <alignment vertical="center"/>
    </xf>
    <xf numFmtId="0" fontId="0" fillId="0" borderId="0" xfId="0" applyFill="1" applyAlignment="1">
      <alignment vertical="center" wrapText="1"/>
    </xf>
    <xf numFmtId="0" fontId="13" fillId="0" borderId="0" xfId="1" applyAlignment="1">
      <alignment wrapText="1"/>
    </xf>
    <xf numFmtId="14" fontId="0" fillId="0" borderId="14" xfId="0" applyNumberFormat="1" applyFill="1" applyBorder="1"/>
    <xf numFmtId="0" fontId="9" fillId="13"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2" xfId="0" applyFont="1" applyFill="1" applyBorder="1" applyAlignment="1">
      <alignment horizontal="center" vertical="center"/>
    </xf>
    <xf numFmtId="0" fontId="5" fillId="14" borderId="11"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2" xfId="0" applyFont="1" applyFill="1" applyBorder="1" applyAlignment="1">
      <alignment horizontal="center" vertical="center"/>
    </xf>
    <xf numFmtId="0" fontId="5" fillId="11" borderId="11"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5" borderId="1" xfId="0" applyFont="1" applyFill="1" applyBorder="1" applyAlignment="1">
      <alignment horizontal="center" vertical="center"/>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3" fillId="13" borderId="15"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CC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D1759D94-753E-4714-B052-086526EC4F9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B4C4-452F-4F9D-A4FE-968CDB772762}">
  <dimension ref="B1:D5"/>
  <sheetViews>
    <sheetView tabSelected="1" workbookViewId="0">
      <selection activeCell="C5" sqref="C5"/>
    </sheetView>
  </sheetViews>
  <sheetFormatPr defaultRowHeight="12.75" x14ac:dyDescent="0.2"/>
  <cols>
    <col min="3" max="3" width="9.140625" bestFit="1" customWidth="1"/>
    <col min="4" max="4" width="64.140625" customWidth="1"/>
  </cols>
  <sheetData>
    <row r="1" spans="2:4" ht="13.5" thickBot="1" x14ac:dyDescent="0.25"/>
    <row r="2" spans="2:4" ht="13.5" thickBot="1" x14ac:dyDescent="0.25">
      <c r="B2" s="43" t="s">
        <v>54</v>
      </c>
      <c r="C2" s="44" t="s">
        <v>55</v>
      </c>
      <c r="D2" s="45" t="s">
        <v>56</v>
      </c>
    </row>
    <row r="3" spans="2:4" ht="13.5" thickTop="1" x14ac:dyDescent="0.2">
      <c r="B3" s="51" t="s">
        <v>57</v>
      </c>
      <c r="C3" s="59">
        <v>2012</v>
      </c>
      <c r="D3" s="46" t="s">
        <v>58</v>
      </c>
    </row>
    <row r="4" spans="2:4" ht="63.75" x14ac:dyDescent="0.2">
      <c r="B4" s="51" t="s">
        <v>59</v>
      </c>
      <c r="C4" s="53">
        <v>43343</v>
      </c>
      <c r="D4" s="47" t="s">
        <v>61</v>
      </c>
    </row>
    <row r="5" spans="2:4" ht="204.75" thickBot="1" x14ac:dyDescent="0.25">
      <c r="B5" s="52" t="s">
        <v>60</v>
      </c>
      <c r="C5" s="63">
        <v>43586</v>
      </c>
      <c r="D5" s="48" t="s">
        <v>83</v>
      </c>
    </row>
  </sheetData>
  <pageMargins left="0.7" right="0.7" top="0.75" bottom="0.75" header="0.3" footer="0.3"/>
  <pageSetup orientation="landscape" r:id="rId1"/>
  <headerFooter differentFirst="1">
    <firstHeader xml:space="preserve">&amp;L&amp;G&amp;C EPA Greenhouse Gas Mandatory Reporting Rule Template
 for Aircraft Manufacturers&amp;ROffice of Transportation and Air Quality
May 2019
</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9"/>
  <sheetViews>
    <sheetView zoomScale="172" zoomScaleNormal="172" workbookViewId="0">
      <selection activeCell="A2" sqref="A2"/>
    </sheetView>
  </sheetViews>
  <sheetFormatPr defaultRowHeight="12.75" x14ac:dyDescent="0.2"/>
  <cols>
    <col min="1" max="1" width="25.28515625" style="9" customWidth="1"/>
    <col min="2" max="2" width="97.28515625" style="5" customWidth="1"/>
    <col min="3" max="3" width="9.140625" style="10"/>
    <col min="4" max="4" width="9.28515625" style="10" customWidth="1"/>
    <col min="5" max="20" width="9.140625" style="10"/>
  </cols>
  <sheetData>
    <row r="1" spans="1:20" x14ac:dyDescent="0.2">
      <c r="A1" s="7"/>
      <c r="B1" s="6"/>
    </row>
    <row r="2" spans="1:20" ht="127.5" x14ac:dyDescent="0.2">
      <c r="B2" s="55" t="s">
        <v>85</v>
      </c>
    </row>
    <row r="3" spans="1:20" x14ac:dyDescent="0.2">
      <c r="B3" s="62"/>
    </row>
    <row r="4" spans="1:20" x14ac:dyDescent="0.2">
      <c r="B4" s="8" t="s">
        <v>21</v>
      </c>
    </row>
    <row r="5" spans="1:20" x14ac:dyDescent="0.2">
      <c r="A5" s="8"/>
    </row>
    <row r="6" spans="1:20" x14ac:dyDescent="0.2">
      <c r="A6" s="8"/>
    </row>
    <row r="7" spans="1:20" ht="18" x14ac:dyDescent="0.2">
      <c r="A7" s="64" t="s">
        <v>32</v>
      </c>
      <c r="B7" s="64"/>
      <c r="E7" s="60"/>
      <c r="F7" s="60"/>
      <c r="G7" s="60"/>
      <c r="H7" s="60"/>
    </row>
    <row r="8" spans="1:20" s="33" customFormat="1" x14ac:dyDescent="0.2">
      <c r="A8" s="8"/>
      <c r="B8" s="8"/>
      <c r="C8" s="18"/>
      <c r="D8" s="18"/>
      <c r="E8" s="18"/>
      <c r="F8" s="18"/>
      <c r="G8" s="18"/>
      <c r="H8" s="18"/>
      <c r="I8" s="8"/>
      <c r="J8" s="50"/>
      <c r="K8" s="50"/>
      <c r="L8" s="50"/>
      <c r="M8" s="50"/>
      <c r="N8" s="50"/>
      <c r="O8" s="50"/>
      <c r="P8" s="50"/>
      <c r="Q8" s="50"/>
      <c r="R8" s="50"/>
      <c r="S8" s="50"/>
      <c r="T8" s="50"/>
    </row>
    <row r="9" spans="1:20" s="33" customFormat="1" ht="25.5" x14ac:dyDescent="0.2">
      <c r="A9" s="49" t="s">
        <v>46</v>
      </c>
      <c r="B9" s="54" t="s">
        <v>48</v>
      </c>
      <c r="C9" s="61"/>
      <c r="D9" s="61"/>
      <c r="E9" s="61"/>
      <c r="F9" s="61"/>
      <c r="G9" s="61"/>
      <c r="H9" s="61"/>
      <c r="I9" s="8"/>
      <c r="J9" s="50"/>
      <c r="K9" s="50"/>
      <c r="L9" s="50"/>
      <c r="M9" s="50"/>
      <c r="N9" s="50"/>
      <c r="O9" s="50"/>
      <c r="P9" s="50"/>
      <c r="Q9" s="50"/>
      <c r="R9" s="50"/>
      <c r="S9" s="50"/>
      <c r="T9" s="50"/>
    </row>
    <row r="10" spans="1:20" x14ac:dyDescent="0.2">
      <c r="A10" s="8"/>
      <c r="B10" s="8"/>
      <c r="C10" s="18"/>
      <c r="D10" s="18"/>
      <c r="E10" s="18"/>
      <c r="F10" s="18"/>
      <c r="G10" s="18"/>
      <c r="H10" s="18"/>
      <c r="I10" s="8"/>
    </row>
    <row r="11" spans="1:20" x14ac:dyDescent="0.2">
      <c r="A11" s="7" t="s">
        <v>29</v>
      </c>
      <c r="B11" s="54" t="s">
        <v>28</v>
      </c>
      <c r="C11" s="61"/>
      <c r="D11" s="61"/>
      <c r="E11" s="61"/>
      <c r="F11" s="61"/>
      <c r="G11" s="61"/>
      <c r="H11" s="61"/>
    </row>
    <row r="12" spans="1:20" x14ac:dyDescent="0.2">
      <c r="A12" s="7"/>
      <c r="B12" s="54"/>
      <c r="C12" s="61"/>
      <c r="D12" s="61"/>
      <c r="E12" s="61"/>
      <c r="F12" s="61"/>
      <c r="G12" s="61"/>
      <c r="H12" s="61"/>
    </row>
    <row r="13" spans="1:20" x14ac:dyDescent="0.2">
      <c r="A13" s="7" t="s">
        <v>41</v>
      </c>
      <c r="B13" s="54" t="s">
        <v>42</v>
      </c>
      <c r="C13" s="61"/>
      <c r="D13" s="61"/>
      <c r="E13" s="61"/>
      <c r="F13" s="61"/>
      <c r="G13" s="61"/>
      <c r="H13" s="61"/>
    </row>
    <row r="14" spans="1:20" x14ac:dyDescent="0.2">
      <c r="A14" s="8"/>
      <c r="B14" s="54"/>
      <c r="C14" s="61"/>
      <c r="D14" s="61"/>
      <c r="E14" s="61"/>
      <c r="F14" s="61"/>
      <c r="G14" s="61"/>
      <c r="H14" s="61"/>
    </row>
    <row r="15" spans="1:20" x14ac:dyDescent="0.2">
      <c r="A15" s="7" t="s">
        <v>30</v>
      </c>
      <c r="B15" s="54" t="s">
        <v>31</v>
      </c>
      <c r="C15" s="61"/>
      <c r="D15" s="61"/>
      <c r="E15" s="61"/>
      <c r="F15" s="61"/>
      <c r="G15" s="61"/>
      <c r="H15" s="61"/>
    </row>
    <row r="16" spans="1:20" x14ac:dyDescent="0.2">
      <c r="A16" s="7"/>
      <c r="B16" s="54"/>
      <c r="C16" s="61"/>
      <c r="D16" s="61"/>
      <c r="E16" s="61"/>
      <c r="F16" s="61"/>
      <c r="G16" s="61"/>
      <c r="H16" s="61"/>
    </row>
    <row r="17" spans="1:8" ht="38.25" x14ac:dyDescent="0.2">
      <c r="A17" s="7" t="s">
        <v>33</v>
      </c>
      <c r="B17" s="55" t="s">
        <v>34</v>
      </c>
      <c r="C17" s="58"/>
      <c r="D17" s="58"/>
      <c r="E17" s="58"/>
      <c r="F17" s="58"/>
      <c r="G17" s="58"/>
      <c r="H17" s="58"/>
    </row>
    <row r="18" spans="1:8" x14ac:dyDescent="0.2">
      <c r="A18" s="7"/>
      <c r="B18" s="55"/>
      <c r="C18" s="58"/>
      <c r="D18" s="58"/>
      <c r="E18" s="58"/>
      <c r="F18" s="58"/>
      <c r="G18" s="58"/>
      <c r="H18" s="58"/>
    </row>
    <row r="19" spans="1:8" ht="38.25" x14ac:dyDescent="0.2">
      <c r="A19" s="7" t="s">
        <v>87</v>
      </c>
      <c r="B19" s="55" t="s">
        <v>36</v>
      </c>
      <c r="C19" s="58"/>
      <c r="D19" s="58"/>
      <c r="E19" s="58"/>
      <c r="F19" s="58"/>
      <c r="G19" s="58"/>
      <c r="H19" s="58"/>
    </row>
    <row r="20" spans="1:8" ht="25.5" x14ac:dyDescent="0.2">
      <c r="A20" s="8"/>
      <c r="B20" s="55" t="s">
        <v>22</v>
      </c>
      <c r="C20" s="58"/>
      <c r="D20" s="58"/>
      <c r="E20" s="58"/>
      <c r="F20" s="58"/>
      <c r="G20" s="58"/>
      <c r="H20" s="58"/>
    </row>
    <row r="21" spans="1:8" x14ac:dyDescent="0.2">
      <c r="A21" s="8"/>
      <c r="B21" s="55" t="s">
        <v>35</v>
      </c>
      <c r="C21" s="58"/>
      <c r="D21" s="58"/>
      <c r="E21" s="58"/>
      <c r="F21" s="58"/>
      <c r="G21" s="58"/>
      <c r="H21" s="58"/>
    </row>
    <row r="22" spans="1:8" x14ac:dyDescent="0.2">
      <c r="A22" s="8"/>
      <c r="B22" s="55"/>
      <c r="C22" s="58"/>
      <c r="D22" s="58"/>
      <c r="E22" s="58"/>
      <c r="F22" s="58"/>
      <c r="G22" s="58"/>
      <c r="H22" s="58"/>
    </row>
    <row r="23" spans="1:8" ht="25.5" x14ac:dyDescent="0.2">
      <c r="A23" s="7" t="s">
        <v>66</v>
      </c>
      <c r="B23" s="55" t="s">
        <v>69</v>
      </c>
      <c r="C23" s="58"/>
      <c r="D23" s="58"/>
      <c r="E23" s="58"/>
      <c r="F23" s="58"/>
      <c r="G23" s="58"/>
      <c r="H23" s="58"/>
    </row>
    <row r="24" spans="1:8" x14ac:dyDescent="0.2">
      <c r="A24" s="7"/>
      <c r="B24" s="55"/>
      <c r="C24" s="58"/>
      <c r="D24" s="58"/>
      <c r="E24" s="58"/>
      <c r="F24" s="58"/>
      <c r="G24" s="58"/>
      <c r="H24" s="58"/>
    </row>
    <row r="25" spans="1:8" ht="25.5" x14ac:dyDescent="0.2">
      <c r="A25" s="16" t="s">
        <v>86</v>
      </c>
      <c r="B25" s="55" t="s">
        <v>68</v>
      </c>
      <c r="C25" s="58"/>
      <c r="D25" s="58"/>
      <c r="E25" s="58"/>
      <c r="F25" s="58"/>
      <c r="G25" s="58"/>
      <c r="H25" s="58"/>
    </row>
    <row r="26" spans="1:8" x14ac:dyDescent="0.2">
      <c r="A26" s="8"/>
      <c r="B26" s="55"/>
      <c r="C26" s="58"/>
      <c r="D26" s="58"/>
      <c r="E26" s="58"/>
      <c r="F26" s="58"/>
      <c r="G26" s="58"/>
      <c r="H26" s="58"/>
    </row>
    <row r="27" spans="1:8" x14ac:dyDescent="0.2">
      <c r="A27" s="49" t="s">
        <v>67</v>
      </c>
      <c r="B27" s="58" t="s">
        <v>64</v>
      </c>
      <c r="C27" s="58"/>
      <c r="D27" s="58"/>
      <c r="E27" s="58"/>
      <c r="F27" s="58"/>
      <c r="G27" s="58"/>
      <c r="H27" s="58"/>
    </row>
    <row r="28" spans="1:8" x14ac:dyDescent="0.2">
      <c r="A28" s="8"/>
      <c r="B28" s="57"/>
      <c r="C28" s="22"/>
      <c r="D28" s="22"/>
      <c r="E28" s="22"/>
      <c r="F28" s="22"/>
      <c r="G28" s="22"/>
      <c r="H28" s="22"/>
    </row>
    <row r="29" spans="1:8" x14ac:dyDescent="0.2">
      <c r="A29" s="7" t="s">
        <v>63</v>
      </c>
      <c r="B29" s="57" t="s">
        <v>84</v>
      </c>
      <c r="C29" s="22"/>
      <c r="D29" s="22"/>
      <c r="E29" s="22"/>
      <c r="F29" s="22"/>
      <c r="G29" s="22"/>
      <c r="H29" s="22"/>
    </row>
    <row r="30" spans="1:8" x14ac:dyDescent="0.2">
      <c r="A30" s="7"/>
      <c r="B30" s="57"/>
      <c r="C30" s="22"/>
      <c r="D30" s="22"/>
      <c r="E30" s="22"/>
      <c r="F30" s="22"/>
      <c r="G30" s="22"/>
      <c r="H30" s="22"/>
    </row>
    <row r="31" spans="1:8" ht="25.5" x14ac:dyDescent="0.2">
      <c r="A31" s="7" t="s">
        <v>65</v>
      </c>
      <c r="B31" s="57" t="s">
        <v>62</v>
      </c>
      <c r="C31" s="22"/>
      <c r="D31" s="22"/>
      <c r="E31" s="22"/>
      <c r="F31" s="22"/>
      <c r="G31" s="22"/>
      <c r="H31" s="22"/>
    </row>
    <row r="32" spans="1:8" x14ac:dyDescent="0.2">
      <c r="A32" s="19"/>
      <c r="B32" s="21"/>
      <c r="C32" s="24"/>
      <c r="D32" s="24"/>
      <c r="E32" s="24"/>
      <c r="F32" s="24"/>
      <c r="G32" s="24"/>
      <c r="H32" s="24"/>
    </row>
    <row r="33" spans="1:8" x14ac:dyDescent="0.2">
      <c r="A33" s="23"/>
      <c r="B33" s="21"/>
      <c r="C33" s="24"/>
      <c r="D33" s="24"/>
      <c r="E33" s="24"/>
      <c r="F33" s="24"/>
      <c r="G33" s="24"/>
      <c r="H33" s="24"/>
    </row>
    <row r="34" spans="1:8" x14ac:dyDescent="0.2">
      <c r="A34" s="18"/>
      <c r="B34" s="22"/>
      <c r="C34" s="24"/>
      <c r="D34" s="24"/>
      <c r="E34" s="24"/>
      <c r="F34" s="24"/>
      <c r="G34" s="24"/>
      <c r="H34" s="24"/>
    </row>
    <row r="35" spans="1:8" ht="18" x14ac:dyDescent="0.2">
      <c r="A35" s="17" t="s">
        <v>37</v>
      </c>
      <c r="B35" s="20"/>
      <c r="C35" s="24"/>
      <c r="D35" s="24"/>
      <c r="E35" s="24"/>
      <c r="F35" s="24"/>
      <c r="G35" s="24"/>
      <c r="H35" s="24"/>
    </row>
    <row r="36" spans="1:8" x14ac:dyDescent="0.2">
      <c r="A36" s="7"/>
      <c r="C36" s="24"/>
      <c r="D36" s="24"/>
      <c r="E36" s="24"/>
      <c r="F36" s="24"/>
      <c r="G36" s="24"/>
      <c r="H36" s="24"/>
    </row>
    <row r="37" spans="1:8" x14ac:dyDescent="0.2">
      <c r="A37" s="7" t="s">
        <v>38</v>
      </c>
      <c r="B37" s="57" t="s">
        <v>39</v>
      </c>
      <c r="C37" s="22"/>
      <c r="D37" s="22"/>
      <c r="E37" s="22"/>
      <c r="F37" s="22"/>
      <c r="G37" s="22"/>
      <c r="H37" s="22"/>
    </row>
    <row r="38" spans="1:8" x14ac:dyDescent="0.2">
      <c r="B38" s="56"/>
      <c r="C38" s="24"/>
      <c r="D38" s="24"/>
      <c r="E38" s="24"/>
      <c r="F38" s="24"/>
      <c r="G38" s="24"/>
      <c r="H38" s="24"/>
    </row>
    <row r="39" spans="1:8" ht="25.5" x14ac:dyDescent="0.2">
      <c r="B39" s="54" t="s">
        <v>23</v>
      </c>
      <c r="C39" s="61"/>
      <c r="D39" s="61"/>
      <c r="E39" s="61"/>
      <c r="F39" s="61"/>
      <c r="G39" s="61"/>
      <c r="H39" s="61"/>
    </row>
  </sheetData>
  <mergeCells count="1">
    <mergeCell ref="A7:B7"/>
  </mergeCells>
  <pageMargins left="0.7" right="0.7" top="0.75" bottom="0.75" header="0.3" footer="0.3"/>
  <pageSetup scale="69" orientation="landscape" r:id="rId1"/>
  <headerFooter differentFirst="1">
    <firstHeader xml:space="preserve">&amp;L&amp;G&amp;CEPA Greenhouse Gas Mandatory Reporting Rule Template 
for Aircraft Manufacturers&amp;ROffice of Transportation and Air Quality
May 2019
</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556"/>
  <sheetViews>
    <sheetView topLeftCell="BT1" zoomScale="130" zoomScaleNormal="130" workbookViewId="0">
      <selection activeCell="CJ1" sqref="CJ1:CJ3"/>
    </sheetView>
  </sheetViews>
  <sheetFormatPr defaultColWidth="8.85546875" defaultRowHeight="15" x14ac:dyDescent="0.2"/>
  <cols>
    <col min="1" max="1" width="5.140625" style="11" bestFit="1" customWidth="1"/>
    <col min="2" max="9" width="28.5703125" style="12" customWidth="1"/>
    <col min="10" max="12" width="28.42578125" style="12" customWidth="1"/>
    <col min="13" max="16" width="16.42578125" style="12" customWidth="1"/>
    <col min="17" max="17" width="19.5703125" style="12" customWidth="1"/>
    <col min="18" max="18" width="18.7109375" style="12" customWidth="1"/>
    <col min="19" max="19" width="14.7109375" style="12" customWidth="1"/>
    <col min="20" max="23" width="12.140625" style="12" customWidth="1"/>
    <col min="24" max="25" width="16.42578125" style="12" customWidth="1"/>
    <col min="26" max="29" width="12.140625" style="12" customWidth="1"/>
    <col min="30" max="31" width="16.42578125" style="12" customWidth="1"/>
    <col min="32" max="35" width="12.140625" style="12" customWidth="1"/>
    <col min="36" max="36" width="14.28515625" style="12" customWidth="1"/>
    <col min="37" max="37" width="17" style="12" customWidth="1"/>
    <col min="38" max="41" width="11.42578125" style="12" customWidth="1"/>
    <col min="42" max="43" width="16.42578125" style="12" customWidth="1"/>
    <col min="44" max="47" width="11.42578125" style="12" customWidth="1"/>
    <col min="48" max="48" width="16.28515625" style="12" customWidth="1"/>
    <col min="49" max="52" width="11.42578125" style="12" customWidth="1"/>
    <col min="53" max="53" width="16.42578125" style="12" customWidth="1"/>
    <col min="54" max="54" width="11.42578125" style="13" customWidth="1"/>
    <col min="55" max="55" width="16.28515625" style="13" customWidth="1"/>
    <col min="56" max="70" width="11.42578125" style="13" customWidth="1"/>
    <col min="71" max="71" width="15.5703125" style="13" customWidth="1"/>
    <col min="72" max="86" width="11.42578125" style="13" customWidth="1"/>
    <col min="87" max="87" width="15.140625" style="13" customWidth="1"/>
    <col min="88" max="88" width="17.28515625" style="12" customWidth="1"/>
    <col min="89" max="16384" width="8.85546875" style="12"/>
  </cols>
  <sheetData>
    <row r="1" spans="1:88" s="41" customFormat="1" ht="35.25" customHeight="1" thickBot="1" x14ac:dyDescent="0.25">
      <c r="A1" s="40"/>
      <c r="B1" s="82" t="s">
        <v>4</v>
      </c>
      <c r="C1" s="98" t="s">
        <v>11</v>
      </c>
      <c r="D1" s="65" t="s">
        <v>1</v>
      </c>
      <c r="E1" s="66" t="s">
        <v>81</v>
      </c>
      <c r="F1" s="65" t="s">
        <v>14</v>
      </c>
      <c r="G1" s="66" t="s">
        <v>13</v>
      </c>
      <c r="H1" s="65" t="s">
        <v>80</v>
      </c>
      <c r="I1" s="66" t="s">
        <v>20</v>
      </c>
      <c r="J1" s="66" t="s">
        <v>82</v>
      </c>
      <c r="K1" s="66" t="s">
        <v>88</v>
      </c>
      <c r="L1" s="66" t="s">
        <v>24</v>
      </c>
      <c r="M1" s="66" t="s">
        <v>9</v>
      </c>
      <c r="N1" s="66" t="s">
        <v>10</v>
      </c>
      <c r="O1" s="66" t="s">
        <v>40</v>
      </c>
      <c r="P1" s="65" t="s">
        <v>0</v>
      </c>
      <c r="Q1" s="65" t="s">
        <v>19</v>
      </c>
      <c r="R1" s="91" t="s">
        <v>25</v>
      </c>
      <c r="S1" s="92"/>
      <c r="T1" s="93" t="s">
        <v>18</v>
      </c>
      <c r="U1" s="93"/>
      <c r="V1" s="93"/>
      <c r="W1" s="93"/>
      <c r="X1" s="93"/>
      <c r="Y1" s="93"/>
      <c r="Z1" s="94" t="s">
        <v>17</v>
      </c>
      <c r="AA1" s="94"/>
      <c r="AB1" s="94"/>
      <c r="AC1" s="94"/>
      <c r="AD1" s="94"/>
      <c r="AE1" s="94"/>
      <c r="AF1" s="83" t="s">
        <v>16</v>
      </c>
      <c r="AG1" s="83"/>
      <c r="AH1" s="83"/>
      <c r="AI1" s="83"/>
      <c r="AJ1" s="83"/>
      <c r="AK1" s="83"/>
      <c r="AL1" s="84" t="s">
        <v>15</v>
      </c>
      <c r="AM1" s="85"/>
      <c r="AN1" s="85"/>
      <c r="AO1" s="85"/>
      <c r="AP1" s="85"/>
      <c r="AQ1" s="86"/>
      <c r="AR1" s="90" t="s">
        <v>2</v>
      </c>
      <c r="AS1" s="90"/>
      <c r="AT1" s="90"/>
      <c r="AU1" s="90"/>
      <c r="AV1" s="90"/>
      <c r="AW1" s="72" t="s">
        <v>7</v>
      </c>
      <c r="AX1" s="73"/>
      <c r="AY1" s="73"/>
      <c r="AZ1" s="73"/>
      <c r="BA1" s="74"/>
      <c r="BB1" s="87" t="s">
        <v>51</v>
      </c>
      <c r="BC1" s="88"/>
      <c r="BD1" s="88"/>
      <c r="BE1" s="88"/>
      <c r="BF1" s="88"/>
      <c r="BG1" s="88"/>
      <c r="BH1" s="88"/>
      <c r="BI1" s="88"/>
      <c r="BJ1" s="88"/>
      <c r="BK1" s="88"/>
      <c r="BL1" s="88"/>
      <c r="BM1" s="88"/>
      <c r="BN1" s="88"/>
      <c r="BO1" s="88"/>
      <c r="BP1" s="88"/>
      <c r="BQ1" s="88"/>
      <c r="BR1" s="88"/>
      <c r="BS1" s="89"/>
      <c r="BT1" s="75" t="s">
        <v>49</v>
      </c>
      <c r="BU1" s="76"/>
      <c r="BV1" s="76"/>
      <c r="BW1" s="76"/>
      <c r="BX1" s="76"/>
      <c r="BY1" s="76"/>
      <c r="BZ1" s="76"/>
      <c r="CA1" s="76"/>
      <c r="CB1" s="76"/>
      <c r="CC1" s="76"/>
      <c r="CD1" s="76"/>
      <c r="CE1" s="76"/>
      <c r="CF1" s="76"/>
      <c r="CG1" s="76"/>
      <c r="CH1" s="76"/>
      <c r="CI1" s="77"/>
      <c r="CJ1" s="65" t="s">
        <v>3</v>
      </c>
    </row>
    <row r="2" spans="1:88" s="2" customFormat="1" ht="36.75" customHeight="1" thickBot="1" x14ac:dyDescent="0.25">
      <c r="A2" s="42"/>
      <c r="B2" s="97"/>
      <c r="C2" s="98"/>
      <c r="D2" s="65"/>
      <c r="E2" s="68"/>
      <c r="F2" s="65"/>
      <c r="G2" s="68"/>
      <c r="H2" s="65"/>
      <c r="I2" s="68"/>
      <c r="J2" s="68"/>
      <c r="K2" s="68"/>
      <c r="L2" s="68"/>
      <c r="M2" s="68"/>
      <c r="N2" s="68"/>
      <c r="O2" s="68"/>
      <c r="P2" s="65"/>
      <c r="Q2" s="65"/>
      <c r="R2" s="66" t="s">
        <v>53</v>
      </c>
      <c r="S2" s="66" t="s">
        <v>47</v>
      </c>
      <c r="T2" s="65" t="s">
        <v>71</v>
      </c>
      <c r="U2" s="65"/>
      <c r="V2" s="65"/>
      <c r="W2" s="65"/>
      <c r="X2" s="65" t="s">
        <v>43</v>
      </c>
      <c r="Y2" s="65" t="s">
        <v>8</v>
      </c>
      <c r="Z2" s="65" t="s">
        <v>71</v>
      </c>
      <c r="AA2" s="65"/>
      <c r="AB2" s="65"/>
      <c r="AC2" s="65"/>
      <c r="AD2" s="65" t="s">
        <v>43</v>
      </c>
      <c r="AE2" s="65" t="s">
        <v>8</v>
      </c>
      <c r="AF2" s="65" t="s">
        <v>71</v>
      </c>
      <c r="AG2" s="65"/>
      <c r="AH2" s="65"/>
      <c r="AI2" s="65"/>
      <c r="AJ2" s="65" t="s">
        <v>43</v>
      </c>
      <c r="AK2" s="65" t="s">
        <v>8</v>
      </c>
      <c r="AL2" s="69" t="s">
        <v>72</v>
      </c>
      <c r="AM2" s="70"/>
      <c r="AN2" s="70"/>
      <c r="AO2" s="71"/>
      <c r="AP2" s="66" t="s">
        <v>27</v>
      </c>
      <c r="AQ2" s="65" t="s">
        <v>8</v>
      </c>
      <c r="AR2" s="65" t="s">
        <v>73</v>
      </c>
      <c r="AS2" s="65"/>
      <c r="AT2" s="65"/>
      <c r="AU2" s="65"/>
      <c r="AV2" s="65" t="s">
        <v>44</v>
      </c>
      <c r="AW2" s="69" t="s">
        <v>71</v>
      </c>
      <c r="AX2" s="70"/>
      <c r="AY2" s="70"/>
      <c r="AZ2" s="70"/>
      <c r="BA2" s="71"/>
      <c r="BB2" s="81" t="s">
        <v>70</v>
      </c>
      <c r="BC2" s="82"/>
      <c r="BD2" s="78" t="s">
        <v>74</v>
      </c>
      <c r="BE2" s="79"/>
      <c r="BF2" s="79"/>
      <c r="BG2" s="79"/>
      <c r="BH2" s="80"/>
      <c r="BI2" s="69" t="s">
        <v>75</v>
      </c>
      <c r="BJ2" s="70"/>
      <c r="BK2" s="70"/>
      <c r="BL2" s="70"/>
      <c r="BM2" s="71"/>
      <c r="BN2" s="78" t="s">
        <v>78</v>
      </c>
      <c r="BO2" s="79"/>
      <c r="BP2" s="79"/>
      <c r="BQ2" s="79"/>
      <c r="BR2" s="80"/>
      <c r="BS2" s="68" t="s">
        <v>50</v>
      </c>
      <c r="BT2" s="78" t="s">
        <v>76</v>
      </c>
      <c r="BU2" s="79"/>
      <c r="BV2" s="79"/>
      <c r="BW2" s="79"/>
      <c r="BX2" s="80"/>
      <c r="BY2" s="69" t="s">
        <v>77</v>
      </c>
      <c r="BZ2" s="70"/>
      <c r="CA2" s="70"/>
      <c r="CB2" s="70"/>
      <c r="CC2" s="71"/>
      <c r="CD2" s="78" t="s">
        <v>79</v>
      </c>
      <c r="CE2" s="79"/>
      <c r="CF2" s="79"/>
      <c r="CG2" s="79"/>
      <c r="CH2" s="80"/>
      <c r="CI2" s="68" t="s">
        <v>52</v>
      </c>
      <c r="CJ2" s="65"/>
    </row>
    <row r="3" spans="1:88" s="2" customFormat="1" ht="80.25" customHeight="1" thickBot="1" x14ac:dyDescent="0.25">
      <c r="A3" s="32"/>
      <c r="B3" s="80"/>
      <c r="C3" s="98"/>
      <c r="D3" s="65"/>
      <c r="E3" s="67"/>
      <c r="F3" s="65"/>
      <c r="G3" s="67"/>
      <c r="H3" s="65"/>
      <c r="I3" s="67"/>
      <c r="J3" s="67"/>
      <c r="K3" s="67"/>
      <c r="L3" s="67"/>
      <c r="M3" s="67"/>
      <c r="N3" s="67"/>
      <c r="O3" s="67"/>
      <c r="P3" s="65"/>
      <c r="Q3" s="65"/>
      <c r="R3" s="67"/>
      <c r="S3" s="67"/>
      <c r="T3" s="31" t="s">
        <v>5</v>
      </c>
      <c r="U3" s="31" t="s">
        <v>26</v>
      </c>
      <c r="V3" s="31" t="s">
        <v>6</v>
      </c>
      <c r="W3" s="31" t="s">
        <v>12</v>
      </c>
      <c r="X3" s="65"/>
      <c r="Y3" s="65"/>
      <c r="Z3" s="31" t="s">
        <v>5</v>
      </c>
      <c r="AA3" s="31" t="s">
        <v>26</v>
      </c>
      <c r="AB3" s="31" t="s">
        <v>6</v>
      </c>
      <c r="AC3" s="31" t="s">
        <v>12</v>
      </c>
      <c r="AD3" s="65"/>
      <c r="AE3" s="65"/>
      <c r="AF3" s="31" t="s">
        <v>5</v>
      </c>
      <c r="AG3" s="31" t="s">
        <v>26</v>
      </c>
      <c r="AH3" s="31" t="s">
        <v>6</v>
      </c>
      <c r="AI3" s="31" t="s">
        <v>12</v>
      </c>
      <c r="AJ3" s="65"/>
      <c r="AK3" s="65"/>
      <c r="AL3" s="31" t="s">
        <v>5</v>
      </c>
      <c r="AM3" s="31" t="s">
        <v>26</v>
      </c>
      <c r="AN3" s="31" t="s">
        <v>6</v>
      </c>
      <c r="AO3" s="31" t="s">
        <v>12</v>
      </c>
      <c r="AP3" s="67"/>
      <c r="AQ3" s="65"/>
      <c r="AR3" s="31" t="s">
        <v>5</v>
      </c>
      <c r="AS3" s="31" t="s">
        <v>26</v>
      </c>
      <c r="AT3" s="31" t="s">
        <v>6</v>
      </c>
      <c r="AU3" s="31" t="s">
        <v>12</v>
      </c>
      <c r="AV3" s="65"/>
      <c r="AW3" s="31" t="s">
        <v>5</v>
      </c>
      <c r="AX3" s="31" t="s">
        <v>26</v>
      </c>
      <c r="AY3" s="31" t="s">
        <v>6</v>
      </c>
      <c r="AZ3" s="31" t="s">
        <v>12</v>
      </c>
      <c r="BA3" s="4" t="s">
        <v>43</v>
      </c>
      <c r="BB3" s="31" t="s">
        <v>27</v>
      </c>
      <c r="BC3" s="31" t="s">
        <v>8</v>
      </c>
      <c r="BD3" s="31" t="s">
        <v>5</v>
      </c>
      <c r="BE3" s="31" t="s">
        <v>26</v>
      </c>
      <c r="BF3" s="31" t="s">
        <v>6</v>
      </c>
      <c r="BG3" s="31" t="s">
        <v>12</v>
      </c>
      <c r="BH3" s="31" t="s">
        <v>27</v>
      </c>
      <c r="BI3" s="31" t="s">
        <v>5</v>
      </c>
      <c r="BJ3" s="31" t="s">
        <v>26</v>
      </c>
      <c r="BK3" s="31" t="s">
        <v>6</v>
      </c>
      <c r="BL3" s="31" t="s">
        <v>12</v>
      </c>
      <c r="BM3" s="31" t="s">
        <v>27</v>
      </c>
      <c r="BN3" s="31" t="s">
        <v>5</v>
      </c>
      <c r="BO3" s="31" t="s">
        <v>26</v>
      </c>
      <c r="BP3" s="31" t="s">
        <v>6</v>
      </c>
      <c r="BQ3" s="31" t="s">
        <v>12</v>
      </c>
      <c r="BR3" s="31" t="s">
        <v>27</v>
      </c>
      <c r="BS3" s="67"/>
      <c r="BT3" s="31" t="s">
        <v>5</v>
      </c>
      <c r="BU3" s="31" t="s">
        <v>26</v>
      </c>
      <c r="BV3" s="31" t="s">
        <v>6</v>
      </c>
      <c r="BW3" s="31" t="s">
        <v>12</v>
      </c>
      <c r="BX3" s="31" t="s">
        <v>27</v>
      </c>
      <c r="BY3" s="31" t="s">
        <v>5</v>
      </c>
      <c r="BZ3" s="31" t="s">
        <v>26</v>
      </c>
      <c r="CA3" s="31" t="s">
        <v>6</v>
      </c>
      <c r="CB3" s="31" t="s">
        <v>12</v>
      </c>
      <c r="CC3" s="31" t="s">
        <v>27</v>
      </c>
      <c r="CD3" s="31" t="s">
        <v>5</v>
      </c>
      <c r="CE3" s="31" t="s">
        <v>26</v>
      </c>
      <c r="CF3" s="31" t="s">
        <v>6</v>
      </c>
      <c r="CG3" s="31" t="s">
        <v>12</v>
      </c>
      <c r="CH3" s="31" t="s">
        <v>27</v>
      </c>
      <c r="CI3" s="67"/>
      <c r="CJ3" s="65"/>
    </row>
    <row r="4" spans="1:88" s="14" customFormat="1" ht="25.5" customHeight="1" x14ac:dyDescent="0.2">
      <c r="A4" s="95" t="s">
        <v>45</v>
      </c>
      <c r="B4" s="96"/>
      <c r="C4" s="34"/>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row>
    <row r="5" spans="1:88" s="1" customFormat="1" ht="15.75" customHeight="1" x14ac:dyDescent="0.2">
      <c r="A5" s="3">
        <v>1</v>
      </c>
      <c r="B5" s="35"/>
      <c r="C5" s="35"/>
      <c r="D5" s="35"/>
      <c r="E5" s="35"/>
      <c r="F5" s="35"/>
      <c r="G5" s="35"/>
      <c r="H5" s="36"/>
      <c r="I5" s="36"/>
      <c r="J5" s="36"/>
      <c r="K5" s="36"/>
      <c r="L5" s="36"/>
      <c r="M5" s="35"/>
      <c r="N5" s="35"/>
      <c r="O5" s="36"/>
      <c r="P5" s="35"/>
      <c r="Q5" s="35"/>
      <c r="R5" s="35"/>
      <c r="S5" s="35"/>
      <c r="T5" s="35"/>
      <c r="U5" s="35"/>
      <c r="V5" s="35"/>
      <c r="W5" s="35"/>
      <c r="X5" s="26" t="str">
        <f>IF(SUM(T5:W5)=0,"-",SUM(T5:W5))</f>
        <v>-</v>
      </c>
      <c r="Y5" s="35"/>
      <c r="Z5" s="35"/>
      <c r="AA5" s="35"/>
      <c r="AB5" s="35"/>
      <c r="AC5" s="35"/>
      <c r="AD5" s="26" t="str">
        <f>IF(SUM(Z5:AC5)=0,"-",SUM(Z5:AC5))</f>
        <v>-</v>
      </c>
      <c r="AE5" s="35"/>
      <c r="AF5" s="35"/>
      <c r="AG5" s="35"/>
      <c r="AH5" s="35"/>
      <c r="AI5" s="35"/>
      <c r="AJ5" s="26" t="str">
        <f>IF(SUM(AF5:AI5)=0,"-",SUM(AF5:AI5))</f>
        <v>-</v>
      </c>
      <c r="AK5" s="35"/>
      <c r="AL5" s="35"/>
      <c r="AM5" s="35"/>
      <c r="AN5" s="35"/>
      <c r="AO5" s="35"/>
      <c r="AP5" s="35"/>
      <c r="AQ5" s="35"/>
      <c r="AR5" s="35"/>
      <c r="AS5" s="35"/>
      <c r="AT5" s="35"/>
      <c r="AU5" s="35"/>
      <c r="AV5" s="25" t="str">
        <f>IF(SUM(AR5:AU5)=0,"-",AR5*60*0.7+AS5*60*2.2+AT5*60*4+AU5*60*26)</f>
        <v>-</v>
      </c>
      <c r="AW5" s="25" t="str">
        <f t="shared" ref="AW5" si="0">IF(AR5=0,"-",3.16*AR5*0.7*60)</f>
        <v>-</v>
      </c>
      <c r="AX5" s="25" t="str">
        <f>IF(AS5=0,"-",3.16*AS5*2.2*60)</f>
        <v>-</v>
      </c>
      <c r="AY5" s="25" t="str">
        <f>IF(AT5=0,"-",3.16*AT5*4*60)</f>
        <v>-</v>
      </c>
      <c r="AZ5" s="25" t="str">
        <f>IF(AU5=0,"-",3.16*AU5*26*60)</f>
        <v>-</v>
      </c>
      <c r="BA5" s="26" t="str">
        <f>IF(SUM(AW5:AZ5)=0,"-",SUM(AW5:AZ5))</f>
        <v>-</v>
      </c>
      <c r="BB5" s="37"/>
      <c r="BC5" s="37"/>
      <c r="BD5" s="37"/>
      <c r="BE5" s="37"/>
      <c r="BF5" s="37"/>
      <c r="BG5" s="37"/>
      <c r="BH5" s="37"/>
      <c r="BI5" s="37"/>
      <c r="BJ5" s="37"/>
      <c r="BK5" s="37"/>
      <c r="BL5" s="37"/>
      <c r="BM5" s="37"/>
      <c r="BN5" s="27" t="str">
        <f>IF(OR(BD5 = 0, BI5=0), "-", BD5*BI5)</f>
        <v>-</v>
      </c>
      <c r="BO5" s="27" t="str">
        <f t="shared" ref="BO5:BR5" si="1">IF(OR(BE5 = 0, BJ5=0), "-", BE5*BJ5)</f>
        <v>-</v>
      </c>
      <c r="BP5" s="27" t="str">
        <f t="shared" si="1"/>
        <v>-</v>
      </c>
      <c r="BQ5" s="27" t="str">
        <f t="shared" si="1"/>
        <v>-</v>
      </c>
      <c r="BR5" s="27" t="str">
        <f t="shared" si="1"/>
        <v>-</v>
      </c>
      <c r="BS5" s="25" t="str">
        <f>IF(SUM(BN5:BQ5)=0,"-",IF(COUNTBLANK($AR5:$AU5)=0, 60*0.001*(BN5*0.7*$AR5+BO5*2.2*$AS5+BP5*4*$AT5+BQ5*26*$AU5),"Error-missing fuel data"))</f>
        <v>-</v>
      </c>
      <c r="BT5" s="37"/>
      <c r="BU5" s="37"/>
      <c r="BV5" s="37"/>
      <c r="BW5" s="37"/>
      <c r="BX5" s="37"/>
      <c r="BY5" s="37"/>
      <c r="BZ5" s="37"/>
      <c r="CA5" s="37"/>
      <c r="CB5" s="37"/>
      <c r="CC5" s="39"/>
      <c r="CD5" s="27" t="str">
        <f>IF(OR(BT5 = 0, BY5=0), "-", BT5*BY5)</f>
        <v>-</v>
      </c>
      <c r="CE5" s="27" t="str">
        <f t="shared" ref="CE5:CH5" si="2">IF(OR(BU5 = 0, BZ5=0), "-", BU5*BZ5)</f>
        <v>-</v>
      </c>
      <c r="CF5" s="27" t="str">
        <f t="shared" si="2"/>
        <v>-</v>
      </c>
      <c r="CG5" s="27" t="str">
        <f t="shared" si="2"/>
        <v>-</v>
      </c>
      <c r="CH5" s="27" t="str">
        <f t="shared" si="2"/>
        <v>-</v>
      </c>
      <c r="CI5" s="25" t="str">
        <f>IF(SUM(CD5:CG5)=0,"-",IF(COUNTBLANK($AR5:$AU5)=0, 60*0.001*(CD5*0.7*$AR5+CE5*2.2*$AS5+CF5*4*$AT5+CG5*26*$AU5),"Error-missing fuel data"))</f>
        <v>-</v>
      </c>
      <c r="CJ5" s="35"/>
    </row>
    <row r="6" spans="1:88" s="1" customFormat="1" ht="15.75" x14ac:dyDescent="0.2">
      <c r="A6" s="3">
        <v>2</v>
      </c>
      <c r="B6" s="35"/>
      <c r="C6" s="35"/>
      <c r="D6" s="35"/>
      <c r="E6" s="35"/>
      <c r="F6" s="35"/>
      <c r="G6" s="35"/>
      <c r="H6" s="35"/>
      <c r="I6" s="35"/>
      <c r="J6" s="35"/>
      <c r="K6" s="35"/>
      <c r="L6" s="35"/>
      <c r="M6" s="35"/>
      <c r="N6" s="35"/>
      <c r="O6" s="35"/>
      <c r="P6" s="35"/>
      <c r="Q6" s="35"/>
      <c r="R6" s="35"/>
      <c r="S6" s="35"/>
      <c r="T6" s="35"/>
      <c r="U6" s="35"/>
      <c r="V6" s="35"/>
      <c r="W6" s="35"/>
      <c r="X6" s="26" t="str">
        <f t="shared" ref="X6:X54" si="3">IF(SUM(T6:W6)=0,"-",SUM(T6:W6))</f>
        <v>-</v>
      </c>
      <c r="Y6" s="35"/>
      <c r="Z6" s="35"/>
      <c r="AA6" s="35"/>
      <c r="AB6" s="35"/>
      <c r="AC6" s="35"/>
      <c r="AD6" s="26" t="str">
        <f t="shared" ref="AD6:AD54" si="4">IF(SUM(Z6:AC6)=0,"-",SUM(Z6:AC6))</f>
        <v>-</v>
      </c>
      <c r="AE6" s="35"/>
      <c r="AF6" s="35"/>
      <c r="AG6" s="35"/>
      <c r="AH6" s="35"/>
      <c r="AI6" s="35"/>
      <c r="AJ6" s="26" t="str">
        <f t="shared" ref="AJ6:AJ54" si="5">IF(SUM(AF6:AI6)=0,"-",SUM(AF6:AI6))</f>
        <v>-</v>
      </c>
      <c r="AK6" s="35"/>
      <c r="AL6" s="35"/>
      <c r="AM6" s="35"/>
      <c r="AN6" s="35"/>
      <c r="AO6" s="35"/>
      <c r="AP6" s="35"/>
      <c r="AQ6" s="35"/>
      <c r="AR6" s="35"/>
      <c r="AS6" s="35"/>
      <c r="AT6" s="35"/>
      <c r="AU6" s="35"/>
      <c r="AV6" s="25" t="str">
        <f t="shared" ref="AV6:AV54" si="6">IF(SUM(AR6:AU6)=0,"-",AR6*60*0.7+AS6*60*2.2+AT6*60*4+AU6*60*26)</f>
        <v>-</v>
      </c>
      <c r="AW6" s="25" t="str">
        <f t="shared" ref="AW6:AW54" si="7">IF(AR6=0,"-",3.16*AR6*0.7*60)</f>
        <v>-</v>
      </c>
      <c r="AX6" s="25" t="str">
        <f t="shared" ref="AX6:AX54" si="8">IF(AS6=0,"-",3.16*AS6*2.2*60)</f>
        <v>-</v>
      </c>
      <c r="AY6" s="25" t="str">
        <f t="shared" ref="AY6:AY54" si="9">IF(AT6=0,"-",3.16*AT6*4*60)</f>
        <v>-</v>
      </c>
      <c r="AZ6" s="25" t="str">
        <f t="shared" ref="AZ6:AZ54" si="10">IF(AU6=0,"-",3.16*AU6*26*60)</f>
        <v>-</v>
      </c>
      <c r="BA6" s="26" t="str">
        <f t="shared" ref="BA6:BA54" si="11">IF(SUM(AW6:AZ6)=0,"-",SUM(AW6:AZ6))</f>
        <v>-</v>
      </c>
      <c r="BB6" s="37"/>
      <c r="BC6" s="37"/>
      <c r="BD6" s="37"/>
      <c r="BE6" s="37"/>
      <c r="BF6" s="37"/>
      <c r="BG6" s="37"/>
      <c r="BH6" s="37"/>
      <c r="BI6" s="37"/>
      <c r="BJ6" s="37"/>
      <c r="BK6" s="37"/>
      <c r="BL6" s="37"/>
      <c r="BM6" s="37"/>
      <c r="BN6" s="27" t="str">
        <f t="shared" ref="BN6:BN54" si="12">IF(OR(BD6 = 0, BI6=0), "-", BD6*BI6)</f>
        <v>-</v>
      </c>
      <c r="BO6" s="27" t="str">
        <f t="shared" ref="BO6:BO54" si="13">IF(OR(BE6 = 0, BJ6=0), "-", BE6*BJ6)</f>
        <v>-</v>
      </c>
      <c r="BP6" s="27" t="str">
        <f t="shared" ref="BP6:BP54" si="14">IF(OR(BF6 = 0, BK6=0), "-", BF6*BK6)</f>
        <v>-</v>
      </c>
      <c r="BQ6" s="27" t="str">
        <f t="shared" ref="BQ6:BQ54" si="15">IF(OR(BG6 = 0, BL6=0), "-", BG6*BL6)</f>
        <v>-</v>
      </c>
      <c r="BR6" s="27" t="str">
        <f t="shared" ref="BR6:BR54" si="16">IF(OR(BH6 = 0, BM6=0), "-", BH6*BM6)</f>
        <v>-</v>
      </c>
      <c r="BS6" s="25" t="str">
        <f>IF(SUM(BN6:BQ6)=0,"-",IF(COUNTBLANK($AR6:$AU6)=0, 60*0.001*(BN6*0.7*$AR6+BO6*2.2*$AS6+BP6*4*$AT6+BQ6*26*$AU6),"Error-Fuel Data Missing"))</f>
        <v>-</v>
      </c>
      <c r="BT6" s="37"/>
      <c r="BU6" s="37"/>
      <c r="BV6" s="37"/>
      <c r="BW6" s="37"/>
      <c r="BX6" s="37"/>
      <c r="BY6" s="37"/>
      <c r="BZ6" s="37"/>
      <c r="CA6" s="37"/>
      <c r="CB6" s="37"/>
      <c r="CC6" s="39"/>
      <c r="CD6" s="27" t="str">
        <f t="shared" ref="CD6:CD54" si="17">IF(OR(BT6 = 0, BY6=0), "-", BT6*BY6)</f>
        <v>-</v>
      </c>
      <c r="CE6" s="27" t="str">
        <f t="shared" ref="CE6:CE54" si="18">IF(OR(BU6 = 0, BZ6=0), "-", BU6*BZ6)</f>
        <v>-</v>
      </c>
      <c r="CF6" s="27" t="str">
        <f t="shared" ref="CF6:CF54" si="19">IF(OR(BV6 = 0, CA6=0), "-", BV6*CA6)</f>
        <v>-</v>
      </c>
      <c r="CG6" s="27" t="str">
        <f t="shared" ref="CG6:CG54" si="20">IF(OR(BW6 = 0, CB6=0), "-", BW6*CB6)</f>
        <v>-</v>
      </c>
      <c r="CH6" s="27" t="str">
        <f t="shared" ref="CH6:CH54" si="21">IF(OR(BX6 = 0, CC6=0), "-", BX6*CC6)</f>
        <v>-</v>
      </c>
      <c r="CI6" s="25" t="str">
        <f t="shared" ref="CI6:CI69" si="22">IF(SUM(CD6:CG6)=0,"-",IF(COUNTBLANK($AR6:$AU6)=0, 60*0.001*(CD6*0.7*$AR6+CE6*2.2*$AS6+CF6*4*$AT6+CG6*26*$AU6),"Error-missing fuel data"))</f>
        <v>-</v>
      </c>
      <c r="CJ6" s="38"/>
    </row>
    <row r="7" spans="1:88" s="1" customFormat="1" ht="16.5" customHeight="1" x14ac:dyDescent="0.2">
      <c r="A7" s="3">
        <v>3</v>
      </c>
      <c r="B7" s="35"/>
      <c r="C7" s="35"/>
      <c r="D7" s="35"/>
      <c r="E7" s="35"/>
      <c r="F7" s="35"/>
      <c r="G7" s="35"/>
      <c r="H7" s="35"/>
      <c r="I7" s="35"/>
      <c r="J7" s="35"/>
      <c r="K7" s="35"/>
      <c r="L7" s="35"/>
      <c r="M7" s="35"/>
      <c r="N7" s="35"/>
      <c r="O7" s="35"/>
      <c r="P7" s="35"/>
      <c r="Q7" s="35"/>
      <c r="R7" s="35"/>
      <c r="S7" s="35"/>
      <c r="T7" s="35"/>
      <c r="U7" s="35"/>
      <c r="V7" s="35"/>
      <c r="W7" s="35"/>
      <c r="X7" s="26" t="str">
        <f t="shared" si="3"/>
        <v>-</v>
      </c>
      <c r="Y7" s="35"/>
      <c r="Z7" s="35"/>
      <c r="AA7" s="35"/>
      <c r="AB7" s="35"/>
      <c r="AC7" s="35"/>
      <c r="AD7" s="26" t="str">
        <f t="shared" si="4"/>
        <v>-</v>
      </c>
      <c r="AE7" s="35"/>
      <c r="AF7" s="35"/>
      <c r="AG7" s="35"/>
      <c r="AH7" s="35"/>
      <c r="AI7" s="35"/>
      <c r="AJ7" s="26" t="str">
        <f t="shared" si="5"/>
        <v>-</v>
      </c>
      <c r="AK7" s="35"/>
      <c r="AL7" s="35"/>
      <c r="AM7" s="35"/>
      <c r="AN7" s="35"/>
      <c r="AO7" s="35"/>
      <c r="AP7" s="35"/>
      <c r="AQ7" s="35"/>
      <c r="AR7" s="35"/>
      <c r="AS7" s="35"/>
      <c r="AT7" s="35"/>
      <c r="AU7" s="35"/>
      <c r="AV7" s="25" t="str">
        <f t="shared" si="6"/>
        <v>-</v>
      </c>
      <c r="AW7" s="25" t="str">
        <f t="shared" si="7"/>
        <v>-</v>
      </c>
      <c r="AX7" s="25" t="str">
        <f t="shared" si="8"/>
        <v>-</v>
      </c>
      <c r="AY7" s="25" t="str">
        <f t="shared" si="9"/>
        <v>-</v>
      </c>
      <c r="AZ7" s="25" t="str">
        <f t="shared" si="10"/>
        <v>-</v>
      </c>
      <c r="BA7" s="26" t="str">
        <f t="shared" si="11"/>
        <v>-</v>
      </c>
      <c r="BB7" s="37"/>
      <c r="BC7" s="37"/>
      <c r="BD7" s="37"/>
      <c r="BE7" s="37"/>
      <c r="BF7" s="37"/>
      <c r="BG7" s="37"/>
      <c r="BH7" s="37"/>
      <c r="BI7" s="37"/>
      <c r="BJ7" s="37"/>
      <c r="BK7" s="37"/>
      <c r="BL7" s="37"/>
      <c r="BM7" s="37"/>
      <c r="BN7" s="27" t="str">
        <f t="shared" si="12"/>
        <v>-</v>
      </c>
      <c r="BO7" s="27" t="str">
        <f t="shared" si="13"/>
        <v>-</v>
      </c>
      <c r="BP7" s="27" t="str">
        <f t="shared" si="14"/>
        <v>-</v>
      </c>
      <c r="BQ7" s="27" t="str">
        <f t="shared" si="15"/>
        <v>-</v>
      </c>
      <c r="BR7" s="27" t="str">
        <f t="shared" si="16"/>
        <v>-</v>
      </c>
      <c r="BS7" s="25" t="str">
        <f t="shared" ref="BS7:BS69" si="23">IF(SUM(BN7:BQ7)=0,"-",IF(COUNTBLANK($AR7:$AU7)=0, 60*0.001*(BN7*0.7*$AR7+BO7*2.2*$AS7+BP7*4*$AT7+BQ7*26*$AU7),"Error-missing fuel data"))</f>
        <v>-</v>
      </c>
      <c r="BT7" s="37"/>
      <c r="BU7" s="37"/>
      <c r="BV7" s="37"/>
      <c r="BW7" s="37"/>
      <c r="BX7" s="37"/>
      <c r="BY7" s="37"/>
      <c r="BZ7" s="37"/>
      <c r="CA7" s="37"/>
      <c r="CB7" s="37"/>
      <c r="CC7" s="39"/>
      <c r="CD7" s="27" t="str">
        <f t="shared" si="17"/>
        <v>-</v>
      </c>
      <c r="CE7" s="27" t="str">
        <f t="shared" si="18"/>
        <v>-</v>
      </c>
      <c r="CF7" s="27" t="str">
        <f t="shared" si="19"/>
        <v>-</v>
      </c>
      <c r="CG7" s="27" t="str">
        <f t="shared" si="20"/>
        <v>-</v>
      </c>
      <c r="CH7" s="27" t="str">
        <f t="shared" si="21"/>
        <v>-</v>
      </c>
      <c r="CI7" s="25" t="str">
        <f t="shared" si="22"/>
        <v>-</v>
      </c>
      <c r="CJ7" s="38"/>
    </row>
    <row r="8" spans="1:88" s="1" customFormat="1" ht="16.5" customHeight="1" x14ac:dyDescent="0.2">
      <c r="A8" s="3">
        <v>4</v>
      </c>
      <c r="B8" s="35"/>
      <c r="C8" s="35"/>
      <c r="D8" s="35"/>
      <c r="E8" s="35"/>
      <c r="F8" s="35"/>
      <c r="G8" s="35"/>
      <c r="H8" s="35"/>
      <c r="I8" s="35"/>
      <c r="J8" s="35"/>
      <c r="K8" s="35"/>
      <c r="L8" s="35"/>
      <c r="M8" s="35"/>
      <c r="N8" s="35"/>
      <c r="O8" s="35"/>
      <c r="P8" s="35"/>
      <c r="Q8" s="35"/>
      <c r="R8" s="35"/>
      <c r="S8" s="35"/>
      <c r="T8" s="35"/>
      <c r="U8" s="35"/>
      <c r="V8" s="35"/>
      <c r="W8" s="35"/>
      <c r="X8" s="26" t="str">
        <f t="shared" si="3"/>
        <v>-</v>
      </c>
      <c r="Y8" s="35"/>
      <c r="Z8" s="35"/>
      <c r="AA8" s="35"/>
      <c r="AB8" s="35"/>
      <c r="AC8" s="35"/>
      <c r="AD8" s="26" t="str">
        <f t="shared" si="4"/>
        <v>-</v>
      </c>
      <c r="AE8" s="35"/>
      <c r="AF8" s="35"/>
      <c r="AG8" s="35"/>
      <c r="AH8" s="35"/>
      <c r="AI8" s="35"/>
      <c r="AJ8" s="26" t="str">
        <f t="shared" si="5"/>
        <v>-</v>
      </c>
      <c r="AK8" s="35"/>
      <c r="AL8" s="35"/>
      <c r="AM8" s="35"/>
      <c r="AN8" s="35"/>
      <c r="AO8" s="35"/>
      <c r="AP8" s="35"/>
      <c r="AQ8" s="35"/>
      <c r="AR8" s="35"/>
      <c r="AS8" s="35"/>
      <c r="AT8" s="35"/>
      <c r="AU8" s="35"/>
      <c r="AV8" s="25" t="str">
        <f t="shared" si="6"/>
        <v>-</v>
      </c>
      <c r="AW8" s="25" t="str">
        <f t="shared" si="7"/>
        <v>-</v>
      </c>
      <c r="AX8" s="25" t="str">
        <f t="shared" si="8"/>
        <v>-</v>
      </c>
      <c r="AY8" s="25" t="str">
        <f t="shared" si="9"/>
        <v>-</v>
      </c>
      <c r="AZ8" s="25" t="str">
        <f t="shared" si="10"/>
        <v>-</v>
      </c>
      <c r="BA8" s="26" t="str">
        <f t="shared" si="11"/>
        <v>-</v>
      </c>
      <c r="BB8" s="37"/>
      <c r="BC8" s="37"/>
      <c r="BD8" s="37"/>
      <c r="BE8" s="37"/>
      <c r="BF8" s="37"/>
      <c r="BG8" s="37"/>
      <c r="BH8" s="37"/>
      <c r="BI8" s="37"/>
      <c r="BJ8" s="37"/>
      <c r="BK8" s="37"/>
      <c r="BL8" s="37"/>
      <c r="BM8" s="37"/>
      <c r="BN8" s="27" t="str">
        <f t="shared" si="12"/>
        <v>-</v>
      </c>
      <c r="BO8" s="27" t="str">
        <f t="shared" si="13"/>
        <v>-</v>
      </c>
      <c r="BP8" s="27" t="str">
        <f t="shared" si="14"/>
        <v>-</v>
      </c>
      <c r="BQ8" s="27" t="str">
        <f t="shared" si="15"/>
        <v>-</v>
      </c>
      <c r="BR8" s="27" t="str">
        <f t="shared" si="16"/>
        <v>-</v>
      </c>
      <c r="BS8" s="25" t="str">
        <f t="shared" si="23"/>
        <v>-</v>
      </c>
      <c r="BT8" s="39"/>
      <c r="BU8" s="39"/>
      <c r="BV8" s="39"/>
      <c r="BW8" s="39"/>
      <c r="BX8" s="39"/>
      <c r="BY8" s="39"/>
      <c r="BZ8" s="39"/>
      <c r="CA8" s="39"/>
      <c r="CB8" s="39"/>
      <c r="CC8" s="39"/>
      <c r="CD8" s="27" t="str">
        <f t="shared" si="17"/>
        <v>-</v>
      </c>
      <c r="CE8" s="27" t="str">
        <f t="shared" si="18"/>
        <v>-</v>
      </c>
      <c r="CF8" s="27" t="str">
        <f t="shared" si="19"/>
        <v>-</v>
      </c>
      <c r="CG8" s="27" t="str">
        <f t="shared" si="20"/>
        <v>-</v>
      </c>
      <c r="CH8" s="27" t="str">
        <f t="shared" si="21"/>
        <v>-</v>
      </c>
      <c r="CI8" s="25" t="str">
        <f t="shared" si="22"/>
        <v>-</v>
      </c>
      <c r="CJ8" s="38"/>
    </row>
    <row r="9" spans="1:88" s="1" customFormat="1" ht="15.75" x14ac:dyDescent="0.2">
      <c r="A9" s="3">
        <v>5</v>
      </c>
      <c r="B9" s="35"/>
      <c r="C9" s="35"/>
      <c r="D9" s="35"/>
      <c r="E9" s="35"/>
      <c r="F9" s="35"/>
      <c r="G9" s="35"/>
      <c r="H9" s="35"/>
      <c r="I9" s="35"/>
      <c r="J9" s="35"/>
      <c r="K9" s="35"/>
      <c r="L9" s="35"/>
      <c r="M9" s="35"/>
      <c r="N9" s="35"/>
      <c r="O9" s="35"/>
      <c r="P9" s="35"/>
      <c r="Q9" s="35"/>
      <c r="R9" s="35"/>
      <c r="S9" s="35"/>
      <c r="T9" s="35"/>
      <c r="U9" s="35"/>
      <c r="V9" s="35"/>
      <c r="W9" s="35"/>
      <c r="X9" s="26" t="str">
        <f t="shared" si="3"/>
        <v>-</v>
      </c>
      <c r="Y9" s="35"/>
      <c r="Z9" s="35"/>
      <c r="AA9" s="35"/>
      <c r="AB9" s="35"/>
      <c r="AC9" s="35"/>
      <c r="AD9" s="26" t="str">
        <f t="shared" si="4"/>
        <v>-</v>
      </c>
      <c r="AE9" s="35"/>
      <c r="AF9" s="35"/>
      <c r="AG9" s="35"/>
      <c r="AH9" s="35"/>
      <c r="AI9" s="35"/>
      <c r="AJ9" s="26" t="str">
        <f t="shared" si="5"/>
        <v>-</v>
      </c>
      <c r="AK9" s="35"/>
      <c r="AL9" s="35"/>
      <c r="AM9" s="35"/>
      <c r="AN9" s="35"/>
      <c r="AO9" s="35"/>
      <c r="AP9" s="35"/>
      <c r="AQ9" s="35"/>
      <c r="AR9" s="35"/>
      <c r="AS9" s="35"/>
      <c r="AT9" s="35"/>
      <c r="AU9" s="35"/>
      <c r="AV9" s="25" t="str">
        <f t="shared" si="6"/>
        <v>-</v>
      </c>
      <c r="AW9" s="25" t="str">
        <f t="shared" si="7"/>
        <v>-</v>
      </c>
      <c r="AX9" s="25" t="str">
        <f t="shared" si="8"/>
        <v>-</v>
      </c>
      <c r="AY9" s="25" t="str">
        <f t="shared" si="9"/>
        <v>-</v>
      </c>
      <c r="AZ9" s="25" t="str">
        <f t="shared" si="10"/>
        <v>-</v>
      </c>
      <c r="BA9" s="26" t="str">
        <f t="shared" si="11"/>
        <v>-</v>
      </c>
      <c r="BB9" s="37"/>
      <c r="BC9" s="37"/>
      <c r="BD9" s="37"/>
      <c r="BE9" s="37"/>
      <c r="BF9" s="37"/>
      <c r="BG9" s="37"/>
      <c r="BH9" s="37"/>
      <c r="BI9" s="37"/>
      <c r="BJ9" s="37"/>
      <c r="BK9" s="37"/>
      <c r="BL9" s="37"/>
      <c r="BM9" s="37"/>
      <c r="BN9" s="27" t="str">
        <f t="shared" si="12"/>
        <v>-</v>
      </c>
      <c r="BO9" s="27" t="str">
        <f t="shared" si="13"/>
        <v>-</v>
      </c>
      <c r="BP9" s="27" t="str">
        <f t="shared" si="14"/>
        <v>-</v>
      </c>
      <c r="BQ9" s="27" t="str">
        <f t="shared" si="15"/>
        <v>-</v>
      </c>
      <c r="BR9" s="27" t="str">
        <f t="shared" si="16"/>
        <v>-</v>
      </c>
      <c r="BS9" s="25" t="str">
        <f t="shared" si="23"/>
        <v>-</v>
      </c>
      <c r="BT9" s="39"/>
      <c r="BU9" s="39"/>
      <c r="BV9" s="39"/>
      <c r="BW9" s="39"/>
      <c r="BX9" s="39"/>
      <c r="BY9" s="39"/>
      <c r="BZ9" s="39"/>
      <c r="CA9" s="39"/>
      <c r="CB9" s="39"/>
      <c r="CC9" s="39"/>
      <c r="CD9" s="27" t="str">
        <f t="shared" si="17"/>
        <v>-</v>
      </c>
      <c r="CE9" s="27" t="str">
        <f t="shared" si="18"/>
        <v>-</v>
      </c>
      <c r="CF9" s="27" t="str">
        <f t="shared" si="19"/>
        <v>-</v>
      </c>
      <c r="CG9" s="27" t="str">
        <f t="shared" si="20"/>
        <v>-</v>
      </c>
      <c r="CH9" s="27" t="str">
        <f t="shared" si="21"/>
        <v>-</v>
      </c>
      <c r="CI9" s="25" t="str">
        <f t="shared" si="22"/>
        <v>-</v>
      </c>
      <c r="CJ9" s="38"/>
    </row>
    <row r="10" spans="1:88" s="1" customFormat="1" ht="15.75" x14ac:dyDescent="0.2">
      <c r="A10" s="3">
        <v>6</v>
      </c>
      <c r="B10" s="35"/>
      <c r="C10" s="35"/>
      <c r="D10" s="35"/>
      <c r="E10" s="35"/>
      <c r="F10" s="35"/>
      <c r="G10" s="35"/>
      <c r="H10" s="35"/>
      <c r="I10" s="35"/>
      <c r="J10" s="35"/>
      <c r="K10" s="35"/>
      <c r="L10" s="35"/>
      <c r="M10" s="35"/>
      <c r="N10" s="35"/>
      <c r="O10" s="35"/>
      <c r="P10" s="35"/>
      <c r="Q10" s="35"/>
      <c r="R10" s="35"/>
      <c r="S10" s="35"/>
      <c r="T10" s="35"/>
      <c r="U10" s="35"/>
      <c r="V10" s="35"/>
      <c r="W10" s="35"/>
      <c r="X10" s="26" t="str">
        <f t="shared" si="3"/>
        <v>-</v>
      </c>
      <c r="Y10" s="35"/>
      <c r="Z10" s="35"/>
      <c r="AA10" s="35"/>
      <c r="AB10" s="35"/>
      <c r="AC10" s="35"/>
      <c r="AD10" s="26" t="str">
        <f t="shared" si="4"/>
        <v>-</v>
      </c>
      <c r="AE10" s="35"/>
      <c r="AF10" s="35"/>
      <c r="AG10" s="35"/>
      <c r="AH10" s="35"/>
      <c r="AI10" s="35"/>
      <c r="AJ10" s="26" t="str">
        <f t="shared" si="5"/>
        <v>-</v>
      </c>
      <c r="AK10" s="35"/>
      <c r="AL10" s="35"/>
      <c r="AM10" s="35"/>
      <c r="AN10" s="35"/>
      <c r="AO10" s="35"/>
      <c r="AP10" s="35"/>
      <c r="AQ10" s="35"/>
      <c r="AR10" s="35"/>
      <c r="AS10" s="35"/>
      <c r="AT10" s="35"/>
      <c r="AU10" s="35"/>
      <c r="AV10" s="25" t="str">
        <f t="shared" si="6"/>
        <v>-</v>
      </c>
      <c r="AW10" s="25" t="str">
        <f t="shared" si="7"/>
        <v>-</v>
      </c>
      <c r="AX10" s="25" t="str">
        <f t="shared" si="8"/>
        <v>-</v>
      </c>
      <c r="AY10" s="25" t="str">
        <f t="shared" si="9"/>
        <v>-</v>
      </c>
      <c r="AZ10" s="25" t="str">
        <f t="shared" si="10"/>
        <v>-</v>
      </c>
      <c r="BA10" s="26" t="str">
        <f t="shared" si="11"/>
        <v>-</v>
      </c>
      <c r="BB10" s="37"/>
      <c r="BC10" s="37"/>
      <c r="BD10" s="37"/>
      <c r="BE10" s="37"/>
      <c r="BF10" s="37"/>
      <c r="BG10" s="37"/>
      <c r="BH10" s="37"/>
      <c r="BI10" s="37"/>
      <c r="BJ10" s="37"/>
      <c r="BK10" s="37"/>
      <c r="BL10" s="37"/>
      <c r="BM10" s="37"/>
      <c r="BN10" s="27" t="str">
        <f t="shared" si="12"/>
        <v>-</v>
      </c>
      <c r="BO10" s="27" t="str">
        <f t="shared" si="13"/>
        <v>-</v>
      </c>
      <c r="BP10" s="27" t="str">
        <f t="shared" si="14"/>
        <v>-</v>
      </c>
      <c r="BQ10" s="27" t="str">
        <f t="shared" si="15"/>
        <v>-</v>
      </c>
      <c r="BR10" s="27" t="str">
        <f t="shared" si="16"/>
        <v>-</v>
      </c>
      <c r="BS10" s="25" t="str">
        <f t="shared" si="23"/>
        <v>-</v>
      </c>
      <c r="BT10" s="39"/>
      <c r="BU10" s="39"/>
      <c r="BV10" s="39"/>
      <c r="BW10" s="39"/>
      <c r="BX10" s="39"/>
      <c r="BY10" s="39"/>
      <c r="BZ10" s="39"/>
      <c r="CA10" s="39"/>
      <c r="CB10" s="39"/>
      <c r="CC10" s="39"/>
      <c r="CD10" s="27" t="str">
        <f t="shared" si="17"/>
        <v>-</v>
      </c>
      <c r="CE10" s="27" t="str">
        <f t="shared" si="18"/>
        <v>-</v>
      </c>
      <c r="CF10" s="27" t="str">
        <f t="shared" si="19"/>
        <v>-</v>
      </c>
      <c r="CG10" s="27" t="str">
        <f t="shared" si="20"/>
        <v>-</v>
      </c>
      <c r="CH10" s="27" t="str">
        <f t="shared" si="21"/>
        <v>-</v>
      </c>
      <c r="CI10" s="25" t="str">
        <f t="shared" si="22"/>
        <v>-</v>
      </c>
      <c r="CJ10" s="38"/>
    </row>
    <row r="11" spans="1:88" s="1" customFormat="1" ht="15.75" x14ac:dyDescent="0.2">
      <c r="A11" s="3">
        <v>7</v>
      </c>
      <c r="B11" s="35"/>
      <c r="C11" s="35"/>
      <c r="D11" s="35"/>
      <c r="E11" s="35"/>
      <c r="F11" s="35"/>
      <c r="G11" s="35"/>
      <c r="H11" s="35"/>
      <c r="I11" s="35"/>
      <c r="J11" s="35"/>
      <c r="K11" s="35"/>
      <c r="L11" s="35"/>
      <c r="M11" s="35"/>
      <c r="N11" s="35"/>
      <c r="O11" s="35"/>
      <c r="P11" s="35"/>
      <c r="Q11" s="35"/>
      <c r="R11" s="35"/>
      <c r="S11" s="35"/>
      <c r="T11" s="35"/>
      <c r="U11" s="35"/>
      <c r="V11" s="35"/>
      <c r="W11" s="35"/>
      <c r="X11" s="26" t="str">
        <f t="shared" si="3"/>
        <v>-</v>
      </c>
      <c r="Y11" s="35"/>
      <c r="Z11" s="35"/>
      <c r="AA11" s="35"/>
      <c r="AB11" s="35"/>
      <c r="AC11" s="35"/>
      <c r="AD11" s="26" t="str">
        <f t="shared" si="4"/>
        <v>-</v>
      </c>
      <c r="AE11" s="35"/>
      <c r="AF11" s="35"/>
      <c r="AG11" s="35"/>
      <c r="AH11" s="35"/>
      <c r="AI11" s="35"/>
      <c r="AJ11" s="26" t="str">
        <f t="shared" si="5"/>
        <v>-</v>
      </c>
      <c r="AK11" s="35"/>
      <c r="AL11" s="35"/>
      <c r="AM11" s="35"/>
      <c r="AN11" s="35"/>
      <c r="AO11" s="35"/>
      <c r="AP11" s="35"/>
      <c r="AQ11" s="35"/>
      <c r="AR11" s="35"/>
      <c r="AS11" s="35"/>
      <c r="AT11" s="35"/>
      <c r="AU11" s="35"/>
      <c r="AV11" s="25" t="str">
        <f t="shared" si="6"/>
        <v>-</v>
      </c>
      <c r="AW11" s="25" t="str">
        <f t="shared" si="7"/>
        <v>-</v>
      </c>
      <c r="AX11" s="25" t="str">
        <f t="shared" si="8"/>
        <v>-</v>
      </c>
      <c r="AY11" s="25" t="str">
        <f t="shared" si="9"/>
        <v>-</v>
      </c>
      <c r="AZ11" s="25" t="str">
        <f t="shared" si="10"/>
        <v>-</v>
      </c>
      <c r="BA11" s="26" t="str">
        <f t="shared" si="11"/>
        <v>-</v>
      </c>
      <c r="BB11" s="37"/>
      <c r="BC11" s="37"/>
      <c r="BD11" s="37"/>
      <c r="BE11" s="37"/>
      <c r="BF11" s="37"/>
      <c r="BG11" s="37"/>
      <c r="BH11" s="37"/>
      <c r="BI11" s="37"/>
      <c r="BJ11" s="37"/>
      <c r="BK11" s="37"/>
      <c r="BL11" s="37"/>
      <c r="BM11" s="37"/>
      <c r="BN11" s="27" t="str">
        <f t="shared" si="12"/>
        <v>-</v>
      </c>
      <c r="BO11" s="27" t="str">
        <f t="shared" si="13"/>
        <v>-</v>
      </c>
      <c r="BP11" s="27" t="str">
        <f t="shared" si="14"/>
        <v>-</v>
      </c>
      <c r="BQ11" s="27" t="str">
        <f t="shared" si="15"/>
        <v>-</v>
      </c>
      <c r="BR11" s="27" t="str">
        <f t="shared" si="16"/>
        <v>-</v>
      </c>
      <c r="BS11" s="25" t="str">
        <f t="shared" si="23"/>
        <v>-</v>
      </c>
      <c r="BT11" s="39"/>
      <c r="BU11" s="39"/>
      <c r="BV11" s="39"/>
      <c r="BW11" s="39"/>
      <c r="BX11" s="39"/>
      <c r="BY11" s="39"/>
      <c r="BZ11" s="39"/>
      <c r="CA11" s="39"/>
      <c r="CB11" s="39"/>
      <c r="CC11" s="39"/>
      <c r="CD11" s="27" t="str">
        <f t="shared" si="17"/>
        <v>-</v>
      </c>
      <c r="CE11" s="27" t="str">
        <f t="shared" si="18"/>
        <v>-</v>
      </c>
      <c r="CF11" s="27" t="str">
        <f t="shared" si="19"/>
        <v>-</v>
      </c>
      <c r="CG11" s="27" t="str">
        <f t="shared" si="20"/>
        <v>-</v>
      </c>
      <c r="CH11" s="27" t="str">
        <f t="shared" si="21"/>
        <v>-</v>
      </c>
      <c r="CI11" s="25" t="str">
        <f t="shared" si="22"/>
        <v>-</v>
      </c>
      <c r="CJ11" s="38"/>
    </row>
    <row r="12" spans="1:88" s="1" customFormat="1" ht="15.75" x14ac:dyDescent="0.2">
      <c r="A12" s="3">
        <v>8</v>
      </c>
      <c r="B12" s="35"/>
      <c r="C12" s="35"/>
      <c r="D12" s="35"/>
      <c r="E12" s="35"/>
      <c r="F12" s="35"/>
      <c r="G12" s="35"/>
      <c r="H12" s="35"/>
      <c r="I12" s="35"/>
      <c r="J12" s="35"/>
      <c r="K12" s="35"/>
      <c r="L12" s="35"/>
      <c r="M12" s="35"/>
      <c r="N12" s="35"/>
      <c r="O12" s="35"/>
      <c r="P12" s="35"/>
      <c r="Q12" s="35"/>
      <c r="R12" s="35"/>
      <c r="S12" s="35"/>
      <c r="T12" s="35"/>
      <c r="U12" s="35"/>
      <c r="V12" s="35"/>
      <c r="W12" s="35"/>
      <c r="X12" s="26" t="str">
        <f t="shared" si="3"/>
        <v>-</v>
      </c>
      <c r="Y12" s="35"/>
      <c r="Z12" s="35"/>
      <c r="AA12" s="35"/>
      <c r="AB12" s="35"/>
      <c r="AC12" s="35"/>
      <c r="AD12" s="26" t="str">
        <f t="shared" si="4"/>
        <v>-</v>
      </c>
      <c r="AE12" s="35"/>
      <c r="AF12" s="35"/>
      <c r="AG12" s="35"/>
      <c r="AH12" s="35"/>
      <c r="AI12" s="35"/>
      <c r="AJ12" s="26" t="str">
        <f t="shared" si="5"/>
        <v>-</v>
      </c>
      <c r="AK12" s="35"/>
      <c r="AL12" s="35"/>
      <c r="AM12" s="35"/>
      <c r="AN12" s="35"/>
      <c r="AO12" s="35"/>
      <c r="AP12" s="35"/>
      <c r="AQ12" s="35"/>
      <c r="AR12" s="35"/>
      <c r="AS12" s="35"/>
      <c r="AT12" s="35"/>
      <c r="AU12" s="35"/>
      <c r="AV12" s="25" t="str">
        <f t="shared" si="6"/>
        <v>-</v>
      </c>
      <c r="AW12" s="25" t="str">
        <f t="shared" si="7"/>
        <v>-</v>
      </c>
      <c r="AX12" s="25" t="str">
        <f t="shared" si="8"/>
        <v>-</v>
      </c>
      <c r="AY12" s="25" t="str">
        <f t="shared" si="9"/>
        <v>-</v>
      </c>
      <c r="AZ12" s="25" t="str">
        <f t="shared" si="10"/>
        <v>-</v>
      </c>
      <c r="BA12" s="26" t="str">
        <f t="shared" si="11"/>
        <v>-</v>
      </c>
      <c r="BB12" s="37"/>
      <c r="BC12" s="37"/>
      <c r="BD12" s="37"/>
      <c r="BE12" s="37"/>
      <c r="BF12" s="37"/>
      <c r="BG12" s="37"/>
      <c r="BH12" s="37"/>
      <c r="BI12" s="37"/>
      <c r="BJ12" s="37"/>
      <c r="BK12" s="37"/>
      <c r="BL12" s="37"/>
      <c r="BM12" s="37"/>
      <c r="BN12" s="27" t="str">
        <f t="shared" si="12"/>
        <v>-</v>
      </c>
      <c r="BO12" s="27" t="str">
        <f t="shared" si="13"/>
        <v>-</v>
      </c>
      <c r="BP12" s="27" t="str">
        <f t="shared" si="14"/>
        <v>-</v>
      </c>
      <c r="BQ12" s="27" t="str">
        <f t="shared" si="15"/>
        <v>-</v>
      </c>
      <c r="BR12" s="27" t="str">
        <f t="shared" si="16"/>
        <v>-</v>
      </c>
      <c r="BS12" s="25" t="str">
        <f t="shared" si="23"/>
        <v>-</v>
      </c>
      <c r="BT12" s="39"/>
      <c r="BU12" s="39"/>
      <c r="BV12" s="39"/>
      <c r="BW12" s="39"/>
      <c r="BX12" s="39"/>
      <c r="BY12" s="39"/>
      <c r="BZ12" s="39"/>
      <c r="CA12" s="39"/>
      <c r="CB12" s="39"/>
      <c r="CC12" s="39"/>
      <c r="CD12" s="27" t="str">
        <f t="shared" si="17"/>
        <v>-</v>
      </c>
      <c r="CE12" s="27" t="str">
        <f t="shared" si="18"/>
        <v>-</v>
      </c>
      <c r="CF12" s="27" t="str">
        <f t="shared" si="19"/>
        <v>-</v>
      </c>
      <c r="CG12" s="27" t="str">
        <f t="shared" si="20"/>
        <v>-</v>
      </c>
      <c r="CH12" s="27" t="str">
        <f t="shared" si="21"/>
        <v>-</v>
      </c>
      <c r="CI12" s="25" t="str">
        <f t="shared" si="22"/>
        <v>-</v>
      </c>
      <c r="CJ12" s="38"/>
    </row>
    <row r="13" spans="1:88" s="1" customFormat="1" ht="15.75" x14ac:dyDescent="0.2">
      <c r="A13" s="3">
        <v>9</v>
      </c>
      <c r="B13" s="35"/>
      <c r="C13" s="35"/>
      <c r="D13" s="35"/>
      <c r="E13" s="35"/>
      <c r="F13" s="35"/>
      <c r="G13" s="35"/>
      <c r="H13" s="35"/>
      <c r="I13" s="35"/>
      <c r="J13" s="35"/>
      <c r="K13" s="35"/>
      <c r="L13" s="35"/>
      <c r="M13" s="35"/>
      <c r="N13" s="35"/>
      <c r="O13" s="35"/>
      <c r="P13" s="35"/>
      <c r="Q13" s="35"/>
      <c r="R13" s="35"/>
      <c r="S13" s="35"/>
      <c r="T13" s="35"/>
      <c r="U13" s="35"/>
      <c r="V13" s="35"/>
      <c r="W13" s="35"/>
      <c r="X13" s="26" t="str">
        <f t="shared" si="3"/>
        <v>-</v>
      </c>
      <c r="Y13" s="35"/>
      <c r="Z13" s="35"/>
      <c r="AA13" s="35"/>
      <c r="AB13" s="35"/>
      <c r="AC13" s="35"/>
      <c r="AD13" s="26" t="str">
        <f t="shared" si="4"/>
        <v>-</v>
      </c>
      <c r="AE13" s="35"/>
      <c r="AF13" s="35"/>
      <c r="AG13" s="35"/>
      <c r="AH13" s="35"/>
      <c r="AI13" s="35"/>
      <c r="AJ13" s="26" t="str">
        <f t="shared" si="5"/>
        <v>-</v>
      </c>
      <c r="AK13" s="35"/>
      <c r="AL13" s="35"/>
      <c r="AM13" s="35"/>
      <c r="AN13" s="35"/>
      <c r="AO13" s="35"/>
      <c r="AP13" s="35"/>
      <c r="AQ13" s="35"/>
      <c r="AR13" s="35"/>
      <c r="AS13" s="35"/>
      <c r="AT13" s="35"/>
      <c r="AU13" s="35"/>
      <c r="AV13" s="25" t="str">
        <f t="shared" si="6"/>
        <v>-</v>
      </c>
      <c r="AW13" s="25" t="str">
        <f t="shared" si="7"/>
        <v>-</v>
      </c>
      <c r="AX13" s="25" t="str">
        <f t="shared" si="8"/>
        <v>-</v>
      </c>
      <c r="AY13" s="25" t="str">
        <f t="shared" si="9"/>
        <v>-</v>
      </c>
      <c r="AZ13" s="25" t="str">
        <f t="shared" si="10"/>
        <v>-</v>
      </c>
      <c r="BA13" s="26" t="str">
        <f t="shared" si="11"/>
        <v>-</v>
      </c>
      <c r="BB13" s="37"/>
      <c r="BC13" s="37"/>
      <c r="BD13" s="37"/>
      <c r="BE13" s="37"/>
      <c r="BF13" s="37"/>
      <c r="BG13" s="37"/>
      <c r="BH13" s="37"/>
      <c r="BI13" s="37"/>
      <c r="BJ13" s="37"/>
      <c r="BK13" s="37"/>
      <c r="BL13" s="37"/>
      <c r="BM13" s="37"/>
      <c r="BN13" s="27" t="str">
        <f t="shared" si="12"/>
        <v>-</v>
      </c>
      <c r="BO13" s="27" t="str">
        <f t="shared" si="13"/>
        <v>-</v>
      </c>
      <c r="BP13" s="27" t="str">
        <f t="shared" si="14"/>
        <v>-</v>
      </c>
      <c r="BQ13" s="27" t="str">
        <f t="shared" si="15"/>
        <v>-</v>
      </c>
      <c r="BR13" s="27" t="str">
        <f t="shared" si="16"/>
        <v>-</v>
      </c>
      <c r="BS13" s="25" t="str">
        <f t="shared" si="23"/>
        <v>-</v>
      </c>
      <c r="BT13" s="39"/>
      <c r="BU13" s="39"/>
      <c r="BV13" s="39"/>
      <c r="BW13" s="39"/>
      <c r="BX13" s="39"/>
      <c r="BY13" s="39"/>
      <c r="BZ13" s="39"/>
      <c r="CA13" s="39"/>
      <c r="CB13" s="39"/>
      <c r="CC13" s="39"/>
      <c r="CD13" s="27" t="str">
        <f t="shared" si="17"/>
        <v>-</v>
      </c>
      <c r="CE13" s="27" t="str">
        <f t="shared" si="18"/>
        <v>-</v>
      </c>
      <c r="CF13" s="27" t="str">
        <f t="shared" si="19"/>
        <v>-</v>
      </c>
      <c r="CG13" s="27" t="str">
        <f t="shared" si="20"/>
        <v>-</v>
      </c>
      <c r="CH13" s="27" t="str">
        <f t="shared" si="21"/>
        <v>-</v>
      </c>
      <c r="CI13" s="25" t="str">
        <f t="shared" si="22"/>
        <v>-</v>
      </c>
      <c r="CJ13" s="38"/>
    </row>
    <row r="14" spans="1:88" s="1" customFormat="1" ht="15.75" x14ac:dyDescent="0.2">
      <c r="A14" s="3">
        <v>10</v>
      </c>
      <c r="B14" s="35"/>
      <c r="C14" s="35"/>
      <c r="D14" s="35"/>
      <c r="E14" s="35"/>
      <c r="F14" s="35"/>
      <c r="G14" s="35"/>
      <c r="H14" s="35"/>
      <c r="I14" s="35"/>
      <c r="J14" s="35"/>
      <c r="K14" s="35"/>
      <c r="L14" s="35"/>
      <c r="M14" s="35"/>
      <c r="N14" s="35"/>
      <c r="O14" s="35"/>
      <c r="P14" s="35"/>
      <c r="Q14" s="35"/>
      <c r="R14" s="35"/>
      <c r="S14" s="35"/>
      <c r="T14" s="35"/>
      <c r="U14" s="35"/>
      <c r="V14" s="35"/>
      <c r="W14" s="35"/>
      <c r="X14" s="26" t="str">
        <f t="shared" si="3"/>
        <v>-</v>
      </c>
      <c r="Y14" s="35"/>
      <c r="Z14" s="35"/>
      <c r="AA14" s="35"/>
      <c r="AB14" s="35"/>
      <c r="AC14" s="35"/>
      <c r="AD14" s="26" t="str">
        <f t="shared" si="4"/>
        <v>-</v>
      </c>
      <c r="AE14" s="35"/>
      <c r="AF14" s="35"/>
      <c r="AG14" s="35"/>
      <c r="AH14" s="35"/>
      <c r="AI14" s="35"/>
      <c r="AJ14" s="26" t="str">
        <f t="shared" si="5"/>
        <v>-</v>
      </c>
      <c r="AK14" s="35"/>
      <c r="AL14" s="35"/>
      <c r="AM14" s="35"/>
      <c r="AN14" s="35"/>
      <c r="AO14" s="35"/>
      <c r="AP14" s="35"/>
      <c r="AQ14" s="35"/>
      <c r="AR14" s="35"/>
      <c r="AS14" s="35"/>
      <c r="AT14" s="35"/>
      <c r="AU14" s="35"/>
      <c r="AV14" s="25" t="str">
        <f t="shared" si="6"/>
        <v>-</v>
      </c>
      <c r="AW14" s="25" t="str">
        <f t="shared" si="7"/>
        <v>-</v>
      </c>
      <c r="AX14" s="25" t="str">
        <f t="shared" si="8"/>
        <v>-</v>
      </c>
      <c r="AY14" s="25" t="str">
        <f t="shared" si="9"/>
        <v>-</v>
      </c>
      <c r="AZ14" s="25" t="str">
        <f t="shared" si="10"/>
        <v>-</v>
      </c>
      <c r="BA14" s="26" t="str">
        <f t="shared" si="11"/>
        <v>-</v>
      </c>
      <c r="BB14" s="37"/>
      <c r="BC14" s="37"/>
      <c r="BD14" s="37"/>
      <c r="BE14" s="37"/>
      <c r="BF14" s="37"/>
      <c r="BG14" s="37"/>
      <c r="BH14" s="37"/>
      <c r="BI14" s="37"/>
      <c r="BJ14" s="37"/>
      <c r="BK14" s="37"/>
      <c r="BL14" s="37"/>
      <c r="BM14" s="37"/>
      <c r="BN14" s="27" t="str">
        <f t="shared" si="12"/>
        <v>-</v>
      </c>
      <c r="BO14" s="27" t="str">
        <f t="shared" si="13"/>
        <v>-</v>
      </c>
      <c r="BP14" s="27" t="str">
        <f t="shared" si="14"/>
        <v>-</v>
      </c>
      <c r="BQ14" s="27" t="str">
        <f t="shared" si="15"/>
        <v>-</v>
      </c>
      <c r="BR14" s="27" t="str">
        <f t="shared" si="16"/>
        <v>-</v>
      </c>
      <c r="BS14" s="25" t="str">
        <f t="shared" si="23"/>
        <v>-</v>
      </c>
      <c r="BT14" s="39"/>
      <c r="BU14" s="39"/>
      <c r="BV14" s="39"/>
      <c r="BW14" s="39"/>
      <c r="BX14" s="39"/>
      <c r="BY14" s="39"/>
      <c r="BZ14" s="39"/>
      <c r="CA14" s="39"/>
      <c r="CB14" s="39"/>
      <c r="CC14" s="39"/>
      <c r="CD14" s="27" t="str">
        <f t="shared" si="17"/>
        <v>-</v>
      </c>
      <c r="CE14" s="27" t="str">
        <f t="shared" si="18"/>
        <v>-</v>
      </c>
      <c r="CF14" s="27" t="str">
        <f t="shared" si="19"/>
        <v>-</v>
      </c>
      <c r="CG14" s="27" t="str">
        <f t="shared" si="20"/>
        <v>-</v>
      </c>
      <c r="CH14" s="27" t="str">
        <f t="shared" si="21"/>
        <v>-</v>
      </c>
      <c r="CI14" s="25" t="str">
        <f t="shared" si="22"/>
        <v>-</v>
      </c>
      <c r="CJ14" s="38"/>
    </row>
    <row r="15" spans="1:88" s="1" customFormat="1" ht="15.75" x14ac:dyDescent="0.2">
      <c r="A15" s="3">
        <v>11</v>
      </c>
      <c r="B15" s="35"/>
      <c r="C15" s="35"/>
      <c r="D15" s="35"/>
      <c r="E15" s="35"/>
      <c r="F15" s="35"/>
      <c r="G15" s="35"/>
      <c r="H15" s="35"/>
      <c r="I15" s="35"/>
      <c r="J15" s="35"/>
      <c r="K15" s="35"/>
      <c r="L15" s="35"/>
      <c r="M15" s="35"/>
      <c r="N15" s="35"/>
      <c r="O15" s="35"/>
      <c r="P15" s="35"/>
      <c r="Q15" s="35"/>
      <c r="R15" s="35"/>
      <c r="S15" s="35"/>
      <c r="T15" s="35"/>
      <c r="U15" s="35"/>
      <c r="V15" s="35"/>
      <c r="W15" s="35"/>
      <c r="X15" s="26" t="str">
        <f t="shared" si="3"/>
        <v>-</v>
      </c>
      <c r="Y15" s="35"/>
      <c r="Z15" s="35"/>
      <c r="AA15" s="35"/>
      <c r="AB15" s="35"/>
      <c r="AC15" s="35"/>
      <c r="AD15" s="26" t="str">
        <f t="shared" si="4"/>
        <v>-</v>
      </c>
      <c r="AE15" s="35"/>
      <c r="AF15" s="35"/>
      <c r="AG15" s="35"/>
      <c r="AH15" s="35"/>
      <c r="AI15" s="35"/>
      <c r="AJ15" s="26" t="str">
        <f t="shared" si="5"/>
        <v>-</v>
      </c>
      <c r="AK15" s="35"/>
      <c r="AL15" s="35"/>
      <c r="AM15" s="35"/>
      <c r="AN15" s="35"/>
      <c r="AO15" s="35"/>
      <c r="AP15" s="35"/>
      <c r="AQ15" s="35"/>
      <c r="AR15" s="35"/>
      <c r="AS15" s="35"/>
      <c r="AT15" s="35"/>
      <c r="AU15" s="35"/>
      <c r="AV15" s="25" t="str">
        <f t="shared" si="6"/>
        <v>-</v>
      </c>
      <c r="AW15" s="25" t="str">
        <f t="shared" si="7"/>
        <v>-</v>
      </c>
      <c r="AX15" s="25" t="str">
        <f t="shared" si="8"/>
        <v>-</v>
      </c>
      <c r="AY15" s="25" t="str">
        <f t="shared" si="9"/>
        <v>-</v>
      </c>
      <c r="AZ15" s="25" t="str">
        <f t="shared" si="10"/>
        <v>-</v>
      </c>
      <c r="BA15" s="26" t="str">
        <f t="shared" si="11"/>
        <v>-</v>
      </c>
      <c r="BB15" s="37"/>
      <c r="BC15" s="37"/>
      <c r="BD15" s="37"/>
      <c r="BE15" s="37"/>
      <c r="BF15" s="37"/>
      <c r="BG15" s="37"/>
      <c r="BH15" s="37"/>
      <c r="BI15" s="37"/>
      <c r="BJ15" s="37"/>
      <c r="BK15" s="37"/>
      <c r="BL15" s="37"/>
      <c r="BM15" s="37"/>
      <c r="BN15" s="27" t="str">
        <f t="shared" si="12"/>
        <v>-</v>
      </c>
      <c r="BO15" s="27" t="str">
        <f t="shared" si="13"/>
        <v>-</v>
      </c>
      <c r="BP15" s="27" t="str">
        <f t="shared" si="14"/>
        <v>-</v>
      </c>
      <c r="BQ15" s="27" t="str">
        <f t="shared" si="15"/>
        <v>-</v>
      </c>
      <c r="BR15" s="27" t="str">
        <f t="shared" si="16"/>
        <v>-</v>
      </c>
      <c r="BS15" s="25" t="str">
        <f t="shared" si="23"/>
        <v>-</v>
      </c>
      <c r="BT15" s="39"/>
      <c r="BU15" s="39"/>
      <c r="BV15" s="39"/>
      <c r="BW15" s="39"/>
      <c r="BX15" s="39"/>
      <c r="BY15" s="39"/>
      <c r="BZ15" s="39"/>
      <c r="CA15" s="39"/>
      <c r="CB15" s="39"/>
      <c r="CC15" s="39"/>
      <c r="CD15" s="27" t="str">
        <f t="shared" si="17"/>
        <v>-</v>
      </c>
      <c r="CE15" s="27" t="str">
        <f t="shared" si="18"/>
        <v>-</v>
      </c>
      <c r="CF15" s="27" t="str">
        <f t="shared" si="19"/>
        <v>-</v>
      </c>
      <c r="CG15" s="27" t="str">
        <f t="shared" si="20"/>
        <v>-</v>
      </c>
      <c r="CH15" s="27" t="str">
        <f t="shared" si="21"/>
        <v>-</v>
      </c>
      <c r="CI15" s="25" t="str">
        <f t="shared" si="22"/>
        <v>-</v>
      </c>
      <c r="CJ15" s="38"/>
    </row>
    <row r="16" spans="1:88" s="1" customFormat="1" ht="15.75" x14ac:dyDescent="0.2">
      <c r="A16" s="3">
        <v>12</v>
      </c>
      <c r="B16" s="35"/>
      <c r="C16" s="35"/>
      <c r="D16" s="35"/>
      <c r="E16" s="35"/>
      <c r="F16" s="35"/>
      <c r="G16" s="35"/>
      <c r="H16" s="35"/>
      <c r="I16" s="35"/>
      <c r="J16" s="35"/>
      <c r="K16" s="35"/>
      <c r="L16" s="35"/>
      <c r="M16" s="35"/>
      <c r="N16" s="35"/>
      <c r="O16" s="35"/>
      <c r="P16" s="35"/>
      <c r="Q16" s="35"/>
      <c r="R16" s="35"/>
      <c r="S16" s="35"/>
      <c r="T16" s="35"/>
      <c r="U16" s="35"/>
      <c r="V16" s="35"/>
      <c r="W16" s="35"/>
      <c r="X16" s="26" t="str">
        <f t="shared" si="3"/>
        <v>-</v>
      </c>
      <c r="Y16" s="35"/>
      <c r="Z16" s="35"/>
      <c r="AA16" s="35"/>
      <c r="AB16" s="35"/>
      <c r="AC16" s="35"/>
      <c r="AD16" s="26" t="str">
        <f t="shared" si="4"/>
        <v>-</v>
      </c>
      <c r="AE16" s="35"/>
      <c r="AF16" s="35"/>
      <c r="AG16" s="35"/>
      <c r="AH16" s="35"/>
      <c r="AI16" s="35"/>
      <c r="AJ16" s="26" t="str">
        <f t="shared" si="5"/>
        <v>-</v>
      </c>
      <c r="AK16" s="35"/>
      <c r="AL16" s="35"/>
      <c r="AM16" s="35"/>
      <c r="AN16" s="35"/>
      <c r="AO16" s="35"/>
      <c r="AP16" s="35"/>
      <c r="AQ16" s="35"/>
      <c r="AR16" s="35"/>
      <c r="AS16" s="35"/>
      <c r="AT16" s="35"/>
      <c r="AU16" s="35"/>
      <c r="AV16" s="25" t="str">
        <f t="shared" si="6"/>
        <v>-</v>
      </c>
      <c r="AW16" s="25" t="str">
        <f t="shared" si="7"/>
        <v>-</v>
      </c>
      <c r="AX16" s="25" t="str">
        <f t="shared" si="8"/>
        <v>-</v>
      </c>
      <c r="AY16" s="25" t="str">
        <f t="shared" si="9"/>
        <v>-</v>
      </c>
      <c r="AZ16" s="25" t="str">
        <f t="shared" si="10"/>
        <v>-</v>
      </c>
      <c r="BA16" s="26" t="str">
        <f t="shared" si="11"/>
        <v>-</v>
      </c>
      <c r="BB16" s="37"/>
      <c r="BC16" s="37"/>
      <c r="BD16" s="37"/>
      <c r="BE16" s="37"/>
      <c r="BF16" s="37"/>
      <c r="BG16" s="37"/>
      <c r="BH16" s="37"/>
      <c r="BI16" s="37"/>
      <c r="BJ16" s="37"/>
      <c r="BK16" s="37"/>
      <c r="BL16" s="37"/>
      <c r="BM16" s="37"/>
      <c r="BN16" s="27" t="str">
        <f t="shared" si="12"/>
        <v>-</v>
      </c>
      <c r="BO16" s="27" t="str">
        <f t="shared" si="13"/>
        <v>-</v>
      </c>
      <c r="BP16" s="27" t="str">
        <f t="shared" si="14"/>
        <v>-</v>
      </c>
      <c r="BQ16" s="27" t="str">
        <f t="shared" si="15"/>
        <v>-</v>
      </c>
      <c r="BR16" s="27" t="str">
        <f t="shared" si="16"/>
        <v>-</v>
      </c>
      <c r="BS16" s="25" t="str">
        <f t="shared" si="23"/>
        <v>-</v>
      </c>
      <c r="BT16" s="39"/>
      <c r="BU16" s="39"/>
      <c r="BV16" s="39"/>
      <c r="BW16" s="39"/>
      <c r="BX16" s="39"/>
      <c r="BY16" s="39"/>
      <c r="BZ16" s="39"/>
      <c r="CA16" s="39"/>
      <c r="CB16" s="39"/>
      <c r="CC16" s="39"/>
      <c r="CD16" s="27" t="str">
        <f t="shared" si="17"/>
        <v>-</v>
      </c>
      <c r="CE16" s="27" t="str">
        <f t="shared" si="18"/>
        <v>-</v>
      </c>
      <c r="CF16" s="27" t="str">
        <f t="shared" si="19"/>
        <v>-</v>
      </c>
      <c r="CG16" s="27" t="str">
        <f t="shared" si="20"/>
        <v>-</v>
      </c>
      <c r="CH16" s="27" t="str">
        <f t="shared" si="21"/>
        <v>-</v>
      </c>
      <c r="CI16" s="25" t="str">
        <f t="shared" si="22"/>
        <v>-</v>
      </c>
      <c r="CJ16" s="38"/>
    </row>
    <row r="17" spans="1:88" s="1" customFormat="1" ht="15.75" x14ac:dyDescent="0.2">
      <c r="A17" s="3">
        <v>13</v>
      </c>
      <c r="B17" s="35"/>
      <c r="C17" s="35"/>
      <c r="D17" s="35"/>
      <c r="E17" s="35"/>
      <c r="F17" s="35"/>
      <c r="G17" s="35"/>
      <c r="H17" s="35"/>
      <c r="I17" s="35"/>
      <c r="J17" s="35"/>
      <c r="K17" s="35"/>
      <c r="L17" s="35"/>
      <c r="M17" s="35"/>
      <c r="N17" s="35"/>
      <c r="O17" s="35"/>
      <c r="P17" s="35"/>
      <c r="Q17" s="35"/>
      <c r="R17" s="35"/>
      <c r="S17" s="35"/>
      <c r="T17" s="35"/>
      <c r="U17" s="35"/>
      <c r="V17" s="35"/>
      <c r="W17" s="35"/>
      <c r="X17" s="26" t="str">
        <f t="shared" si="3"/>
        <v>-</v>
      </c>
      <c r="Y17" s="35"/>
      <c r="Z17" s="35"/>
      <c r="AA17" s="35"/>
      <c r="AB17" s="35"/>
      <c r="AC17" s="35"/>
      <c r="AD17" s="26" t="str">
        <f t="shared" si="4"/>
        <v>-</v>
      </c>
      <c r="AE17" s="35"/>
      <c r="AF17" s="35"/>
      <c r="AG17" s="35"/>
      <c r="AH17" s="35"/>
      <c r="AI17" s="35"/>
      <c r="AJ17" s="26" t="str">
        <f t="shared" si="5"/>
        <v>-</v>
      </c>
      <c r="AK17" s="35"/>
      <c r="AL17" s="35"/>
      <c r="AM17" s="35"/>
      <c r="AN17" s="35"/>
      <c r="AO17" s="35"/>
      <c r="AP17" s="35"/>
      <c r="AQ17" s="35"/>
      <c r="AR17" s="35"/>
      <c r="AS17" s="35"/>
      <c r="AT17" s="35"/>
      <c r="AU17" s="35"/>
      <c r="AV17" s="25" t="str">
        <f t="shared" si="6"/>
        <v>-</v>
      </c>
      <c r="AW17" s="25" t="str">
        <f t="shared" si="7"/>
        <v>-</v>
      </c>
      <c r="AX17" s="25" t="str">
        <f t="shared" si="8"/>
        <v>-</v>
      </c>
      <c r="AY17" s="25" t="str">
        <f t="shared" si="9"/>
        <v>-</v>
      </c>
      <c r="AZ17" s="25" t="str">
        <f t="shared" si="10"/>
        <v>-</v>
      </c>
      <c r="BA17" s="26" t="str">
        <f t="shared" si="11"/>
        <v>-</v>
      </c>
      <c r="BB17" s="37"/>
      <c r="BC17" s="37"/>
      <c r="BD17" s="37"/>
      <c r="BE17" s="37"/>
      <c r="BF17" s="37"/>
      <c r="BG17" s="37"/>
      <c r="BH17" s="37"/>
      <c r="BI17" s="37"/>
      <c r="BJ17" s="37"/>
      <c r="BK17" s="37"/>
      <c r="BL17" s="37"/>
      <c r="BM17" s="37"/>
      <c r="BN17" s="27" t="str">
        <f t="shared" si="12"/>
        <v>-</v>
      </c>
      <c r="BO17" s="27" t="str">
        <f t="shared" si="13"/>
        <v>-</v>
      </c>
      <c r="BP17" s="27" t="str">
        <f t="shared" si="14"/>
        <v>-</v>
      </c>
      <c r="BQ17" s="27" t="str">
        <f t="shared" si="15"/>
        <v>-</v>
      </c>
      <c r="BR17" s="27" t="str">
        <f t="shared" si="16"/>
        <v>-</v>
      </c>
      <c r="BS17" s="25" t="str">
        <f t="shared" si="23"/>
        <v>-</v>
      </c>
      <c r="BT17" s="39"/>
      <c r="BU17" s="39"/>
      <c r="BV17" s="39"/>
      <c r="BW17" s="39"/>
      <c r="BX17" s="39"/>
      <c r="BY17" s="39"/>
      <c r="BZ17" s="39"/>
      <c r="CA17" s="39"/>
      <c r="CB17" s="39"/>
      <c r="CC17" s="39"/>
      <c r="CD17" s="27" t="str">
        <f t="shared" si="17"/>
        <v>-</v>
      </c>
      <c r="CE17" s="27" t="str">
        <f t="shared" si="18"/>
        <v>-</v>
      </c>
      <c r="CF17" s="27" t="str">
        <f t="shared" si="19"/>
        <v>-</v>
      </c>
      <c r="CG17" s="27" t="str">
        <f t="shared" si="20"/>
        <v>-</v>
      </c>
      <c r="CH17" s="27" t="str">
        <f t="shared" si="21"/>
        <v>-</v>
      </c>
      <c r="CI17" s="25" t="str">
        <f t="shared" si="22"/>
        <v>-</v>
      </c>
      <c r="CJ17" s="38"/>
    </row>
    <row r="18" spans="1:88" s="1" customFormat="1" ht="15.75" x14ac:dyDescent="0.2">
      <c r="A18" s="3">
        <v>14</v>
      </c>
      <c r="B18" s="35"/>
      <c r="C18" s="35"/>
      <c r="D18" s="35"/>
      <c r="E18" s="35"/>
      <c r="F18" s="35"/>
      <c r="G18" s="35"/>
      <c r="H18" s="35"/>
      <c r="I18" s="35"/>
      <c r="J18" s="35"/>
      <c r="K18" s="35"/>
      <c r="L18" s="35"/>
      <c r="M18" s="35"/>
      <c r="N18" s="35"/>
      <c r="O18" s="35"/>
      <c r="P18" s="35"/>
      <c r="Q18" s="35"/>
      <c r="R18" s="35"/>
      <c r="S18" s="35"/>
      <c r="T18" s="35"/>
      <c r="U18" s="35"/>
      <c r="V18" s="35"/>
      <c r="W18" s="35"/>
      <c r="X18" s="26" t="str">
        <f t="shared" si="3"/>
        <v>-</v>
      </c>
      <c r="Y18" s="35"/>
      <c r="Z18" s="35"/>
      <c r="AA18" s="35"/>
      <c r="AB18" s="35"/>
      <c r="AC18" s="35"/>
      <c r="AD18" s="26" t="str">
        <f t="shared" si="4"/>
        <v>-</v>
      </c>
      <c r="AE18" s="35"/>
      <c r="AF18" s="35"/>
      <c r="AG18" s="35"/>
      <c r="AH18" s="35"/>
      <c r="AI18" s="35"/>
      <c r="AJ18" s="26" t="str">
        <f t="shared" si="5"/>
        <v>-</v>
      </c>
      <c r="AK18" s="35"/>
      <c r="AL18" s="35"/>
      <c r="AM18" s="35"/>
      <c r="AN18" s="35"/>
      <c r="AO18" s="35"/>
      <c r="AP18" s="35"/>
      <c r="AQ18" s="35"/>
      <c r="AR18" s="35"/>
      <c r="AS18" s="35"/>
      <c r="AT18" s="35"/>
      <c r="AU18" s="35"/>
      <c r="AV18" s="25" t="str">
        <f t="shared" si="6"/>
        <v>-</v>
      </c>
      <c r="AW18" s="25" t="str">
        <f t="shared" si="7"/>
        <v>-</v>
      </c>
      <c r="AX18" s="25" t="str">
        <f t="shared" si="8"/>
        <v>-</v>
      </c>
      <c r="AY18" s="25" t="str">
        <f t="shared" si="9"/>
        <v>-</v>
      </c>
      <c r="AZ18" s="25" t="str">
        <f t="shared" si="10"/>
        <v>-</v>
      </c>
      <c r="BA18" s="26" t="str">
        <f t="shared" si="11"/>
        <v>-</v>
      </c>
      <c r="BB18" s="37"/>
      <c r="BC18" s="37"/>
      <c r="BD18" s="37"/>
      <c r="BE18" s="37"/>
      <c r="BF18" s="37"/>
      <c r="BG18" s="37"/>
      <c r="BH18" s="37"/>
      <c r="BI18" s="37"/>
      <c r="BJ18" s="37"/>
      <c r="BK18" s="37"/>
      <c r="BL18" s="37"/>
      <c r="BM18" s="37"/>
      <c r="BN18" s="27" t="str">
        <f t="shared" si="12"/>
        <v>-</v>
      </c>
      <c r="BO18" s="27" t="str">
        <f t="shared" si="13"/>
        <v>-</v>
      </c>
      <c r="BP18" s="27" t="str">
        <f t="shared" si="14"/>
        <v>-</v>
      </c>
      <c r="BQ18" s="27" t="str">
        <f t="shared" si="15"/>
        <v>-</v>
      </c>
      <c r="BR18" s="27" t="str">
        <f t="shared" si="16"/>
        <v>-</v>
      </c>
      <c r="BS18" s="25" t="str">
        <f t="shared" si="23"/>
        <v>-</v>
      </c>
      <c r="BT18" s="39"/>
      <c r="BU18" s="39"/>
      <c r="BV18" s="39"/>
      <c r="BW18" s="39"/>
      <c r="BX18" s="39"/>
      <c r="BY18" s="39"/>
      <c r="BZ18" s="39"/>
      <c r="CA18" s="39"/>
      <c r="CB18" s="39"/>
      <c r="CC18" s="39"/>
      <c r="CD18" s="27" t="str">
        <f t="shared" si="17"/>
        <v>-</v>
      </c>
      <c r="CE18" s="27" t="str">
        <f t="shared" si="18"/>
        <v>-</v>
      </c>
      <c r="CF18" s="27" t="str">
        <f t="shared" si="19"/>
        <v>-</v>
      </c>
      <c r="CG18" s="27" t="str">
        <f t="shared" si="20"/>
        <v>-</v>
      </c>
      <c r="CH18" s="27" t="str">
        <f t="shared" si="21"/>
        <v>-</v>
      </c>
      <c r="CI18" s="25" t="str">
        <f t="shared" si="22"/>
        <v>-</v>
      </c>
      <c r="CJ18" s="38"/>
    </row>
    <row r="19" spans="1:88" s="1" customFormat="1" x14ac:dyDescent="0.2">
      <c r="A19" s="3">
        <v>15</v>
      </c>
      <c r="B19" s="35"/>
      <c r="C19" s="35"/>
      <c r="D19" s="35"/>
      <c r="E19" s="35"/>
      <c r="F19" s="35"/>
      <c r="G19" s="35"/>
      <c r="H19" s="35"/>
      <c r="I19" s="35"/>
      <c r="J19" s="35"/>
      <c r="K19" s="35"/>
      <c r="L19" s="35"/>
      <c r="M19" s="35"/>
      <c r="N19" s="35"/>
      <c r="O19" s="35"/>
      <c r="P19" s="35"/>
      <c r="Q19" s="35"/>
      <c r="R19" s="35"/>
      <c r="S19" s="35"/>
      <c r="T19" s="35"/>
      <c r="U19" s="35"/>
      <c r="V19" s="35"/>
      <c r="W19" s="35"/>
      <c r="X19" s="26" t="str">
        <f t="shared" si="3"/>
        <v>-</v>
      </c>
      <c r="Y19" s="35"/>
      <c r="Z19" s="35"/>
      <c r="AA19" s="35"/>
      <c r="AB19" s="35"/>
      <c r="AC19" s="35"/>
      <c r="AD19" s="26" t="str">
        <f t="shared" si="4"/>
        <v>-</v>
      </c>
      <c r="AE19" s="35"/>
      <c r="AF19" s="35"/>
      <c r="AG19" s="35"/>
      <c r="AH19" s="35"/>
      <c r="AI19" s="35"/>
      <c r="AJ19" s="26" t="str">
        <f t="shared" si="5"/>
        <v>-</v>
      </c>
      <c r="AK19" s="35"/>
      <c r="AL19" s="35"/>
      <c r="AM19" s="35"/>
      <c r="AN19" s="35"/>
      <c r="AO19" s="35"/>
      <c r="AP19" s="35"/>
      <c r="AQ19" s="35"/>
      <c r="AR19" s="35"/>
      <c r="AS19" s="35"/>
      <c r="AT19" s="35"/>
      <c r="AU19" s="35"/>
      <c r="AV19" s="25" t="str">
        <f t="shared" si="6"/>
        <v>-</v>
      </c>
      <c r="AW19" s="25" t="str">
        <f t="shared" si="7"/>
        <v>-</v>
      </c>
      <c r="AX19" s="25" t="str">
        <f t="shared" si="8"/>
        <v>-</v>
      </c>
      <c r="AY19" s="25" t="str">
        <f t="shared" si="9"/>
        <v>-</v>
      </c>
      <c r="AZ19" s="25" t="str">
        <f t="shared" si="10"/>
        <v>-</v>
      </c>
      <c r="BA19" s="26" t="str">
        <f t="shared" si="11"/>
        <v>-</v>
      </c>
      <c r="BB19" s="37"/>
      <c r="BC19" s="37"/>
      <c r="BD19" s="37"/>
      <c r="BE19" s="37"/>
      <c r="BF19" s="37"/>
      <c r="BG19" s="37"/>
      <c r="BH19" s="37"/>
      <c r="BI19" s="37"/>
      <c r="BJ19" s="37"/>
      <c r="BK19" s="37"/>
      <c r="BL19" s="37"/>
      <c r="BM19" s="37"/>
      <c r="BN19" s="27" t="str">
        <f t="shared" si="12"/>
        <v>-</v>
      </c>
      <c r="BO19" s="27" t="str">
        <f t="shared" si="13"/>
        <v>-</v>
      </c>
      <c r="BP19" s="27" t="str">
        <f t="shared" si="14"/>
        <v>-</v>
      </c>
      <c r="BQ19" s="27" t="str">
        <f t="shared" si="15"/>
        <v>-</v>
      </c>
      <c r="BR19" s="27" t="str">
        <f t="shared" si="16"/>
        <v>-</v>
      </c>
      <c r="BS19" s="25" t="str">
        <f t="shared" si="23"/>
        <v>-</v>
      </c>
      <c r="BT19" s="39"/>
      <c r="BU19" s="39"/>
      <c r="BV19" s="39"/>
      <c r="BW19" s="39"/>
      <c r="BX19" s="39"/>
      <c r="BY19" s="39"/>
      <c r="BZ19" s="39"/>
      <c r="CA19" s="39"/>
      <c r="CB19" s="39"/>
      <c r="CC19" s="39"/>
      <c r="CD19" s="27" t="str">
        <f t="shared" si="17"/>
        <v>-</v>
      </c>
      <c r="CE19" s="27" t="str">
        <f t="shared" si="18"/>
        <v>-</v>
      </c>
      <c r="CF19" s="27" t="str">
        <f t="shared" si="19"/>
        <v>-</v>
      </c>
      <c r="CG19" s="27" t="str">
        <f t="shared" si="20"/>
        <v>-</v>
      </c>
      <c r="CH19" s="27" t="str">
        <f t="shared" si="21"/>
        <v>-</v>
      </c>
      <c r="CI19" s="25" t="str">
        <f t="shared" si="22"/>
        <v>-</v>
      </c>
      <c r="CJ19" s="35"/>
    </row>
    <row r="20" spans="1:88" s="1" customFormat="1" x14ac:dyDescent="0.2">
      <c r="A20" s="3">
        <v>16</v>
      </c>
      <c r="B20" s="35"/>
      <c r="C20" s="35"/>
      <c r="D20" s="35"/>
      <c r="E20" s="35"/>
      <c r="F20" s="35"/>
      <c r="G20" s="35"/>
      <c r="H20" s="35"/>
      <c r="I20" s="35"/>
      <c r="J20" s="35"/>
      <c r="K20" s="35"/>
      <c r="L20" s="35"/>
      <c r="M20" s="35"/>
      <c r="N20" s="35"/>
      <c r="O20" s="35"/>
      <c r="P20" s="35"/>
      <c r="Q20" s="35"/>
      <c r="R20" s="35"/>
      <c r="S20" s="35"/>
      <c r="T20" s="35"/>
      <c r="U20" s="35"/>
      <c r="V20" s="35"/>
      <c r="W20" s="35"/>
      <c r="X20" s="26" t="str">
        <f t="shared" si="3"/>
        <v>-</v>
      </c>
      <c r="Y20" s="35"/>
      <c r="Z20" s="35"/>
      <c r="AA20" s="35"/>
      <c r="AB20" s="35"/>
      <c r="AC20" s="35"/>
      <c r="AD20" s="26" t="str">
        <f t="shared" si="4"/>
        <v>-</v>
      </c>
      <c r="AE20" s="35"/>
      <c r="AF20" s="35"/>
      <c r="AG20" s="35"/>
      <c r="AH20" s="35"/>
      <c r="AI20" s="35"/>
      <c r="AJ20" s="26" t="str">
        <f t="shared" si="5"/>
        <v>-</v>
      </c>
      <c r="AK20" s="35"/>
      <c r="AL20" s="35"/>
      <c r="AM20" s="35"/>
      <c r="AN20" s="35"/>
      <c r="AO20" s="35"/>
      <c r="AP20" s="35"/>
      <c r="AQ20" s="35"/>
      <c r="AR20" s="35"/>
      <c r="AS20" s="35"/>
      <c r="AT20" s="35"/>
      <c r="AU20" s="35"/>
      <c r="AV20" s="25" t="str">
        <f t="shared" si="6"/>
        <v>-</v>
      </c>
      <c r="AW20" s="25" t="str">
        <f t="shared" si="7"/>
        <v>-</v>
      </c>
      <c r="AX20" s="25" t="str">
        <f t="shared" si="8"/>
        <v>-</v>
      </c>
      <c r="AY20" s="25" t="str">
        <f t="shared" si="9"/>
        <v>-</v>
      </c>
      <c r="AZ20" s="25" t="str">
        <f t="shared" si="10"/>
        <v>-</v>
      </c>
      <c r="BA20" s="26" t="str">
        <f t="shared" si="11"/>
        <v>-</v>
      </c>
      <c r="BB20" s="37"/>
      <c r="BC20" s="37"/>
      <c r="BD20" s="37"/>
      <c r="BE20" s="37"/>
      <c r="BF20" s="37"/>
      <c r="BG20" s="37"/>
      <c r="BH20" s="37"/>
      <c r="BI20" s="37"/>
      <c r="BJ20" s="37"/>
      <c r="BK20" s="37"/>
      <c r="BL20" s="37"/>
      <c r="BM20" s="37"/>
      <c r="BN20" s="27" t="str">
        <f t="shared" si="12"/>
        <v>-</v>
      </c>
      <c r="BO20" s="27" t="str">
        <f t="shared" si="13"/>
        <v>-</v>
      </c>
      <c r="BP20" s="27" t="str">
        <f t="shared" si="14"/>
        <v>-</v>
      </c>
      <c r="BQ20" s="27" t="str">
        <f t="shared" si="15"/>
        <v>-</v>
      </c>
      <c r="BR20" s="27" t="str">
        <f t="shared" si="16"/>
        <v>-</v>
      </c>
      <c r="BS20" s="25" t="str">
        <f t="shared" si="23"/>
        <v>-</v>
      </c>
      <c r="BT20" s="39"/>
      <c r="BU20" s="39"/>
      <c r="BV20" s="39"/>
      <c r="BW20" s="39"/>
      <c r="BX20" s="39"/>
      <c r="BY20" s="39"/>
      <c r="BZ20" s="39"/>
      <c r="CA20" s="39"/>
      <c r="CB20" s="39"/>
      <c r="CC20" s="39"/>
      <c r="CD20" s="27" t="str">
        <f t="shared" si="17"/>
        <v>-</v>
      </c>
      <c r="CE20" s="27" t="str">
        <f t="shared" si="18"/>
        <v>-</v>
      </c>
      <c r="CF20" s="27" t="str">
        <f t="shared" si="19"/>
        <v>-</v>
      </c>
      <c r="CG20" s="27" t="str">
        <f t="shared" si="20"/>
        <v>-</v>
      </c>
      <c r="CH20" s="27" t="str">
        <f t="shared" si="21"/>
        <v>-</v>
      </c>
      <c r="CI20" s="25" t="str">
        <f t="shared" si="22"/>
        <v>-</v>
      </c>
      <c r="CJ20" s="35"/>
    </row>
    <row r="21" spans="1:88" s="1" customFormat="1" x14ac:dyDescent="0.2">
      <c r="A21" s="3">
        <v>17</v>
      </c>
      <c r="B21" s="35"/>
      <c r="C21" s="35"/>
      <c r="D21" s="35"/>
      <c r="E21" s="35"/>
      <c r="F21" s="35"/>
      <c r="G21" s="35"/>
      <c r="H21" s="35"/>
      <c r="I21" s="35"/>
      <c r="J21" s="35"/>
      <c r="K21" s="35"/>
      <c r="L21" s="35"/>
      <c r="M21" s="35"/>
      <c r="N21" s="35"/>
      <c r="O21" s="35"/>
      <c r="P21" s="35"/>
      <c r="Q21" s="35"/>
      <c r="R21" s="35"/>
      <c r="S21" s="35"/>
      <c r="T21" s="35"/>
      <c r="U21" s="35"/>
      <c r="V21" s="35"/>
      <c r="W21" s="35"/>
      <c r="X21" s="26" t="str">
        <f t="shared" si="3"/>
        <v>-</v>
      </c>
      <c r="Y21" s="35"/>
      <c r="Z21" s="35"/>
      <c r="AA21" s="35"/>
      <c r="AB21" s="35"/>
      <c r="AC21" s="35"/>
      <c r="AD21" s="26" t="str">
        <f t="shared" si="4"/>
        <v>-</v>
      </c>
      <c r="AE21" s="35"/>
      <c r="AF21" s="35"/>
      <c r="AG21" s="35"/>
      <c r="AH21" s="35"/>
      <c r="AI21" s="35"/>
      <c r="AJ21" s="26" t="str">
        <f t="shared" si="5"/>
        <v>-</v>
      </c>
      <c r="AK21" s="35"/>
      <c r="AL21" s="35"/>
      <c r="AM21" s="35"/>
      <c r="AN21" s="35"/>
      <c r="AO21" s="35"/>
      <c r="AP21" s="35"/>
      <c r="AQ21" s="35"/>
      <c r="AR21" s="35"/>
      <c r="AS21" s="35"/>
      <c r="AT21" s="35"/>
      <c r="AU21" s="35"/>
      <c r="AV21" s="25" t="str">
        <f t="shared" si="6"/>
        <v>-</v>
      </c>
      <c r="AW21" s="25" t="str">
        <f t="shared" si="7"/>
        <v>-</v>
      </c>
      <c r="AX21" s="25" t="str">
        <f t="shared" si="8"/>
        <v>-</v>
      </c>
      <c r="AY21" s="25" t="str">
        <f t="shared" si="9"/>
        <v>-</v>
      </c>
      <c r="AZ21" s="25" t="str">
        <f t="shared" si="10"/>
        <v>-</v>
      </c>
      <c r="BA21" s="26" t="str">
        <f t="shared" si="11"/>
        <v>-</v>
      </c>
      <c r="BB21" s="37"/>
      <c r="BC21" s="37"/>
      <c r="BD21" s="37"/>
      <c r="BE21" s="37"/>
      <c r="BF21" s="37"/>
      <c r="BG21" s="37"/>
      <c r="BH21" s="37"/>
      <c r="BI21" s="37"/>
      <c r="BJ21" s="37"/>
      <c r="BK21" s="37"/>
      <c r="BL21" s="37"/>
      <c r="BM21" s="37"/>
      <c r="BN21" s="27" t="str">
        <f t="shared" si="12"/>
        <v>-</v>
      </c>
      <c r="BO21" s="27" t="str">
        <f t="shared" si="13"/>
        <v>-</v>
      </c>
      <c r="BP21" s="27" t="str">
        <f t="shared" si="14"/>
        <v>-</v>
      </c>
      <c r="BQ21" s="27" t="str">
        <f t="shared" si="15"/>
        <v>-</v>
      </c>
      <c r="BR21" s="27" t="str">
        <f t="shared" si="16"/>
        <v>-</v>
      </c>
      <c r="BS21" s="25" t="str">
        <f t="shared" si="23"/>
        <v>-</v>
      </c>
      <c r="BT21" s="39"/>
      <c r="BU21" s="39"/>
      <c r="BV21" s="39"/>
      <c r="BW21" s="39"/>
      <c r="BX21" s="39"/>
      <c r="BY21" s="39"/>
      <c r="BZ21" s="39"/>
      <c r="CA21" s="39"/>
      <c r="CB21" s="39"/>
      <c r="CC21" s="39"/>
      <c r="CD21" s="27" t="str">
        <f t="shared" si="17"/>
        <v>-</v>
      </c>
      <c r="CE21" s="27" t="str">
        <f t="shared" si="18"/>
        <v>-</v>
      </c>
      <c r="CF21" s="27" t="str">
        <f t="shared" si="19"/>
        <v>-</v>
      </c>
      <c r="CG21" s="27" t="str">
        <f t="shared" si="20"/>
        <v>-</v>
      </c>
      <c r="CH21" s="27" t="str">
        <f t="shared" si="21"/>
        <v>-</v>
      </c>
      <c r="CI21" s="25" t="str">
        <f t="shared" si="22"/>
        <v>-</v>
      </c>
      <c r="CJ21" s="35"/>
    </row>
    <row r="22" spans="1:88" s="1" customFormat="1" x14ac:dyDescent="0.2">
      <c r="A22" s="3">
        <v>18</v>
      </c>
      <c r="B22" s="35"/>
      <c r="C22" s="35"/>
      <c r="D22" s="35"/>
      <c r="E22" s="35"/>
      <c r="F22" s="35"/>
      <c r="G22" s="35"/>
      <c r="H22" s="35"/>
      <c r="I22" s="35"/>
      <c r="J22" s="35"/>
      <c r="K22" s="35"/>
      <c r="L22" s="35"/>
      <c r="M22" s="35"/>
      <c r="N22" s="35"/>
      <c r="O22" s="35"/>
      <c r="P22" s="35"/>
      <c r="Q22" s="35"/>
      <c r="R22" s="35"/>
      <c r="S22" s="35"/>
      <c r="T22" s="35"/>
      <c r="U22" s="35"/>
      <c r="V22" s="35"/>
      <c r="W22" s="35"/>
      <c r="X22" s="26" t="str">
        <f t="shared" si="3"/>
        <v>-</v>
      </c>
      <c r="Y22" s="35"/>
      <c r="Z22" s="35"/>
      <c r="AA22" s="35"/>
      <c r="AB22" s="35"/>
      <c r="AC22" s="35"/>
      <c r="AD22" s="26" t="str">
        <f t="shared" si="4"/>
        <v>-</v>
      </c>
      <c r="AE22" s="35"/>
      <c r="AF22" s="35"/>
      <c r="AG22" s="35"/>
      <c r="AH22" s="35"/>
      <c r="AI22" s="35"/>
      <c r="AJ22" s="26" t="str">
        <f t="shared" si="5"/>
        <v>-</v>
      </c>
      <c r="AK22" s="35"/>
      <c r="AL22" s="35"/>
      <c r="AM22" s="35"/>
      <c r="AN22" s="35"/>
      <c r="AO22" s="35"/>
      <c r="AP22" s="35"/>
      <c r="AQ22" s="35"/>
      <c r="AR22" s="35"/>
      <c r="AS22" s="35"/>
      <c r="AT22" s="35"/>
      <c r="AU22" s="35"/>
      <c r="AV22" s="25" t="str">
        <f t="shared" si="6"/>
        <v>-</v>
      </c>
      <c r="AW22" s="25" t="str">
        <f t="shared" si="7"/>
        <v>-</v>
      </c>
      <c r="AX22" s="25" t="str">
        <f t="shared" si="8"/>
        <v>-</v>
      </c>
      <c r="AY22" s="25" t="str">
        <f t="shared" si="9"/>
        <v>-</v>
      </c>
      <c r="AZ22" s="25" t="str">
        <f t="shared" si="10"/>
        <v>-</v>
      </c>
      <c r="BA22" s="26" t="str">
        <f t="shared" si="11"/>
        <v>-</v>
      </c>
      <c r="BB22" s="37"/>
      <c r="BC22" s="37"/>
      <c r="BD22" s="37"/>
      <c r="BE22" s="37"/>
      <c r="BF22" s="37"/>
      <c r="BG22" s="37"/>
      <c r="BH22" s="37"/>
      <c r="BI22" s="37"/>
      <c r="BJ22" s="37"/>
      <c r="BK22" s="37"/>
      <c r="BL22" s="37"/>
      <c r="BM22" s="37"/>
      <c r="BN22" s="27" t="str">
        <f t="shared" si="12"/>
        <v>-</v>
      </c>
      <c r="BO22" s="27" t="str">
        <f t="shared" si="13"/>
        <v>-</v>
      </c>
      <c r="BP22" s="27" t="str">
        <f t="shared" si="14"/>
        <v>-</v>
      </c>
      <c r="BQ22" s="27" t="str">
        <f t="shared" si="15"/>
        <v>-</v>
      </c>
      <c r="BR22" s="27" t="str">
        <f t="shared" si="16"/>
        <v>-</v>
      </c>
      <c r="BS22" s="25" t="str">
        <f t="shared" si="23"/>
        <v>-</v>
      </c>
      <c r="BT22" s="39"/>
      <c r="BU22" s="39"/>
      <c r="BV22" s="39"/>
      <c r="BW22" s="39"/>
      <c r="BX22" s="39"/>
      <c r="BY22" s="39"/>
      <c r="BZ22" s="39"/>
      <c r="CA22" s="39"/>
      <c r="CB22" s="39"/>
      <c r="CC22" s="39"/>
      <c r="CD22" s="27" t="str">
        <f t="shared" si="17"/>
        <v>-</v>
      </c>
      <c r="CE22" s="27" t="str">
        <f t="shared" si="18"/>
        <v>-</v>
      </c>
      <c r="CF22" s="27" t="str">
        <f t="shared" si="19"/>
        <v>-</v>
      </c>
      <c r="CG22" s="27" t="str">
        <f t="shared" si="20"/>
        <v>-</v>
      </c>
      <c r="CH22" s="27" t="str">
        <f t="shared" si="21"/>
        <v>-</v>
      </c>
      <c r="CI22" s="25" t="str">
        <f t="shared" si="22"/>
        <v>-</v>
      </c>
      <c r="CJ22" s="35"/>
    </row>
    <row r="23" spans="1:88" s="1" customFormat="1" x14ac:dyDescent="0.2">
      <c r="A23" s="3">
        <v>19</v>
      </c>
      <c r="B23" s="35"/>
      <c r="C23" s="35"/>
      <c r="D23" s="35"/>
      <c r="E23" s="35"/>
      <c r="F23" s="35"/>
      <c r="G23" s="35"/>
      <c r="H23" s="35"/>
      <c r="I23" s="35"/>
      <c r="J23" s="35"/>
      <c r="K23" s="35"/>
      <c r="L23" s="35"/>
      <c r="M23" s="35"/>
      <c r="N23" s="35"/>
      <c r="O23" s="35"/>
      <c r="P23" s="35"/>
      <c r="Q23" s="35"/>
      <c r="R23" s="35"/>
      <c r="S23" s="35"/>
      <c r="T23" s="35"/>
      <c r="U23" s="35"/>
      <c r="V23" s="35"/>
      <c r="W23" s="35"/>
      <c r="X23" s="26" t="str">
        <f t="shared" si="3"/>
        <v>-</v>
      </c>
      <c r="Y23" s="35"/>
      <c r="Z23" s="35"/>
      <c r="AA23" s="35"/>
      <c r="AB23" s="35"/>
      <c r="AC23" s="35"/>
      <c r="AD23" s="26" t="str">
        <f t="shared" si="4"/>
        <v>-</v>
      </c>
      <c r="AE23" s="35"/>
      <c r="AF23" s="35"/>
      <c r="AG23" s="35"/>
      <c r="AH23" s="35"/>
      <c r="AI23" s="35"/>
      <c r="AJ23" s="26" t="str">
        <f t="shared" si="5"/>
        <v>-</v>
      </c>
      <c r="AK23" s="35"/>
      <c r="AL23" s="35"/>
      <c r="AM23" s="35"/>
      <c r="AN23" s="35"/>
      <c r="AO23" s="35"/>
      <c r="AP23" s="35"/>
      <c r="AQ23" s="35"/>
      <c r="AR23" s="35"/>
      <c r="AS23" s="35"/>
      <c r="AT23" s="35"/>
      <c r="AU23" s="35"/>
      <c r="AV23" s="25" t="str">
        <f t="shared" si="6"/>
        <v>-</v>
      </c>
      <c r="AW23" s="25" t="str">
        <f t="shared" si="7"/>
        <v>-</v>
      </c>
      <c r="AX23" s="25" t="str">
        <f t="shared" si="8"/>
        <v>-</v>
      </c>
      <c r="AY23" s="25" t="str">
        <f t="shared" si="9"/>
        <v>-</v>
      </c>
      <c r="AZ23" s="25" t="str">
        <f t="shared" si="10"/>
        <v>-</v>
      </c>
      <c r="BA23" s="26" t="str">
        <f t="shared" si="11"/>
        <v>-</v>
      </c>
      <c r="BB23" s="37"/>
      <c r="BC23" s="37"/>
      <c r="BD23" s="37"/>
      <c r="BE23" s="37"/>
      <c r="BF23" s="37"/>
      <c r="BG23" s="37"/>
      <c r="BH23" s="37"/>
      <c r="BI23" s="37"/>
      <c r="BJ23" s="37"/>
      <c r="BK23" s="37"/>
      <c r="BL23" s="37"/>
      <c r="BM23" s="37"/>
      <c r="BN23" s="27" t="str">
        <f t="shared" si="12"/>
        <v>-</v>
      </c>
      <c r="BO23" s="27" t="str">
        <f t="shared" si="13"/>
        <v>-</v>
      </c>
      <c r="BP23" s="27" t="str">
        <f t="shared" si="14"/>
        <v>-</v>
      </c>
      <c r="BQ23" s="27" t="str">
        <f t="shared" si="15"/>
        <v>-</v>
      </c>
      <c r="BR23" s="27" t="str">
        <f t="shared" si="16"/>
        <v>-</v>
      </c>
      <c r="BS23" s="25" t="str">
        <f t="shared" si="23"/>
        <v>-</v>
      </c>
      <c r="BT23" s="39"/>
      <c r="BU23" s="39"/>
      <c r="BV23" s="39"/>
      <c r="BW23" s="39"/>
      <c r="BX23" s="39"/>
      <c r="BY23" s="39"/>
      <c r="BZ23" s="39"/>
      <c r="CA23" s="39"/>
      <c r="CB23" s="39"/>
      <c r="CC23" s="39"/>
      <c r="CD23" s="27" t="str">
        <f t="shared" si="17"/>
        <v>-</v>
      </c>
      <c r="CE23" s="27" t="str">
        <f t="shared" si="18"/>
        <v>-</v>
      </c>
      <c r="CF23" s="27" t="str">
        <f t="shared" si="19"/>
        <v>-</v>
      </c>
      <c r="CG23" s="27" t="str">
        <f t="shared" si="20"/>
        <v>-</v>
      </c>
      <c r="CH23" s="27" t="str">
        <f t="shared" si="21"/>
        <v>-</v>
      </c>
      <c r="CI23" s="25" t="str">
        <f t="shared" si="22"/>
        <v>-</v>
      </c>
      <c r="CJ23" s="35"/>
    </row>
    <row r="24" spans="1:88" s="1" customFormat="1" x14ac:dyDescent="0.2">
      <c r="A24" s="3">
        <v>20</v>
      </c>
      <c r="B24" s="35"/>
      <c r="C24" s="35"/>
      <c r="D24" s="35"/>
      <c r="E24" s="35"/>
      <c r="F24" s="35"/>
      <c r="G24" s="35"/>
      <c r="H24" s="35"/>
      <c r="I24" s="35"/>
      <c r="J24" s="35"/>
      <c r="K24" s="35"/>
      <c r="L24" s="35"/>
      <c r="M24" s="35"/>
      <c r="N24" s="35"/>
      <c r="O24" s="35"/>
      <c r="P24" s="35"/>
      <c r="Q24" s="35"/>
      <c r="R24" s="35"/>
      <c r="S24" s="35"/>
      <c r="T24" s="35"/>
      <c r="U24" s="35"/>
      <c r="V24" s="35"/>
      <c r="W24" s="35"/>
      <c r="X24" s="26" t="str">
        <f t="shared" si="3"/>
        <v>-</v>
      </c>
      <c r="Y24" s="35"/>
      <c r="Z24" s="35"/>
      <c r="AA24" s="35"/>
      <c r="AB24" s="35"/>
      <c r="AC24" s="35"/>
      <c r="AD24" s="26" t="str">
        <f t="shared" si="4"/>
        <v>-</v>
      </c>
      <c r="AE24" s="35"/>
      <c r="AF24" s="35"/>
      <c r="AG24" s="35"/>
      <c r="AH24" s="35"/>
      <c r="AI24" s="35"/>
      <c r="AJ24" s="26" t="str">
        <f t="shared" si="5"/>
        <v>-</v>
      </c>
      <c r="AK24" s="35"/>
      <c r="AL24" s="35"/>
      <c r="AM24" s="35"/>
      <c r="AN24" s="35"/>
      <c r="AO24" s="35"/>
      <c r="AP24" s="35"/>
      <c r="AQ24" s="35"/>
      <c r="AR24" s="35"/>
      <c r="AS24" s="35"/>
      <c r="AT24" s="35"/>
      <c r="AU24" s="35"/>
      <c r="AV24" s="25" t="str">
        <f t="shared" si="6"/>
        <v>-</v>
      </c>
      <c r="AW24" s="25" t="str">
        <f t="shared" si="7"/>
        <v>-</v>
      </c>
      <c r="AX24" s="25" t="str">
        <f t="shared" si="8"/>
        <v>-</v>
      </c>
      <c r="AY24" s="25" t="str">
        <f t="shared" si="9"/>
        <v>-</v>
      </c>
      <c r="AZ24" s="25" t="str">
        <f t="shared" si="10"/>
        <v>-</v>
      </c>
      <c r="BA24" s="26" t="str">
        <f t="shared" si="11"/>
        <v>-</v>
      </c>
      <c r="BB24" s="37"/>
      <c r="BC24" s="37"/>
      <c r="BD24" s="37"/>
      <c r="BE24" s="37"/>
      <c r="BF24" s="37"/>
      <c r="BG24" s="37"/>
      <c r="BH24" s="37"/>
      <c r="BI24" s="37"/>
      <c r="BJ24" s="37"/>
      <c r="BK24" s="37"/>
      <c r="BL24" s="37"/>
      <c r="BM24" s="37"/>
      <c r="BN24" s="27" t="str">
        <f t="shared" si="12"/>
        <v>-</v>
      </c>
      <c r="BO24" s="27" t="str">
        <f t="shared" si="13"/>
        <v>-</v>
      </c>
      <c r="BP24" s="27" t="str">
        <f t="shared" si="14"/>
        <v>-</v>
      </c>
      <c r="BQ24" s="27" t="str">
        <f t="shared" si="15"/>
        <v>-</v>
      </c>
      <c r="BR24" s="27" t="str">
        <f t="shared" si="16"/>
        <v>-</v>
      </c>
      <c r="BS24" s="25" t="str">
        <f t="shared" si="23"/>
        <v>-</v>
      </c>
      <c r="BT24" s="39"/>
      <c r="BU24" s="39"/>
      <c r="BV24" s="39"/>
      <c r="BW24" s="39"/>
      <c r="BX24" s="39"/>
      <c r="BY24" s="39"/>
      <c r="BZ24" s="39"/>
      <c r="CA24" s="39"/>
      <c r="CB24" s="39"/>
      <c r="CC24" s="39"/>
      <c r="CD24" s="27" t="str">
        <f t="shared" si="17"/>
        <v>-</v>
      </c>
      <c r="CE24" s="27" t="str">
        <f t="shared" si="18"/>
        <v>-</v>
      </c>
      <c r="CF24" s="27" t="str">
        <f t="shared" si="19"/>
        <v>-</v>
      </c>
      <c r="CG24" s="27" t="str">
        <f t="shared" si="20"/>
        <v>-</v>
      </c>
      <c r="CH24" s="27" t="str">
        <f t="shared" si="21"/>
        <v>-</v>
      </c>
      <c r="CI24" s="25" t="str">
        <f t="shared" si="22"/>
        <v>-</v>
      </c>
      <c r="CJ24" s="35"/>
    </row>
    <row r="25" spans="1:88" s="1" customFormat="1" x14ac:dyDescent="0.2">
      <c r="A25" s="3">
        <v>21</v>
      </c>
      <c r="B25" s="35"/>
      <c r="C25" s="35"/>
      <c r="D25" s="35"/>
      <c r="E25" s="35"/>
      <c r="F25" s="35"/>
      <c r="G25" s="35"/>
      <c r="H25" s="35"/>
      <c r="I25" s="35"/>
      <c r="J25" s="35"/>
      <c r="K25" s="35"/>
      <c r="L25" s="35"/>
      <c r="M25" s="35"/>
      <c r="N25" s="35"/>
      <c r="O25" s="35"/>
      <c r="P25" s="35"/>
      <c r="Q25" s="35"/>
      <c r="R25" s="35"/>
      <c r="S25" s="35"/>
      <c r="T25" s="35"/>
      <c r="U25" s="35"/>
      <c r="V25" s="35"/>
      <c r="W25" s="35"/>
      <c r="X25" s="26" t="str">
        <f t="shared" si="3"/>
        <v>-</v>
      </c>
      <c r="Y25" s="35"/>
      <c r="Z25" s="35"/>
      <c r="AA25" s="35"/>
      <c r="AB25" s="35"/>
      <c r="AC25" s="35"/>
      <c r="AD25" s="26" t="str">
        <f t="shared" si="4"/>
        <v>-</v>
      </c>
      <c r="AE25" s="35"/>
      <c r="AF25" s="35"/>
      <c r="AG25" s="35"/>
      <c r="AH25" s="35"/>
      <c r="AI25" s="35"/>
      <c r="AJ25" s="26" t="str">
        <f t="shared" si="5"/>
        <v>-</v>
      </c>
      <c r="AK25" s="35"/>
      <c r="AL25" s="35"/>
      <c r="AM25" s="35"/>
      <c r="AN25" s="35"/>
      <c r="AO25" s="35"/>
      <c r="AP25" s="35"/>
      <c r="AQ25" s="35"/>
      <c r="AR25" s="35"/>
      <c r="AS25" s="35"/>
      <c r="AT25" s="35"/>
      <c r="AU25" s="35"/>
      <c r="AV25" s="25" t="str">
        <f t="shared" si="6"/>
        <v>-</v>
      </c>
      <c r="AW25" s="25" t="str">
        <f t="shared" si="7"/>
        <v>-</v>
      </c>
      <c r="AX25" s="25" t="str">
        <f t="shared" si="8"/>
        <v>-</v>
      </c>
      <c r="AY25" s="25" t="str">
        <f t="shared" si="9"/>
        <v>-</v>
      </c>
      <c r="AZ25" s="25" t="str">
        <f t="shared" si="10"/>
        <v>-</v>
      </c>
      <c r="BA25" s="26" t="str">
        <f t="shared" si="11"/>
        <v>-</v>
      </c>
      <c r="BB25" s="37"/>
      <c r="BC25" s="37"/>
      <c r="BD25" s="37"/>
      <c r="BE25" s="37"/>
      <c r="BF25" s="37"/>
      <c r="BG25" s="37"/>
      <c r="BH25" s="37"/>
      <c r="BI25" s="37"/>
      <c r="BJ25" s="37"/>
      <c r="BK25" s="37"/>
      <c r="BL25" s="37"/>
      <c r="BM25" s="37"/>
      <c r="BN25" s="27" t="str">
        <f t="shared" si="12"/>
        <v>-</v>
      </c>
      <c r="BO25" s="27" t="str">
        <f t="shared" si="13"/>
        <v>-</v>
      </c>
      <c r="BP25" s="27" t="str">
        <f t="shared" si="14"/>
        <v>-</v>
      </c>
      <c r="BQ25" s="27" t="str">
        <f t="shared" si="15"/>
        <v>-</v>
      </c>
      <c r="BR25" s="27" t="str">
        <f t="shared" si="16"/>
        <v>-</v>
      </c>
      <c r="BS25" s="25" t="str">
        <f t="shared" si="23"/>
        <v>-</v>
      </c>
      <c r="BT25" s="39"/>
      <c r="BU25" s="39"/>
      <c r="BV25" s="39"/>
      <c r="BW25" s="39"/>
      <c r="BX25" s="39"/>
      <c r="BY25" s="39"/>
      <c r="BZ25" s="39"/>
      <c r="CA25" s="39"/>
      <c r="CB25" s="39"/>
      <c r="CC25" s="39"/>
      <c r="CD25" s="27" t="str">
        <f t="shared" si="17"/>
        <v>-</v>
      </c>
      <c r="CE25" s="27" t="str">
        <f t="shared" si="18"/>
        <v>-</v>
      </c>
      <c r="CF25" s="27" t="str">
        <f t="shared" si="19"/>
        <v>-</v>
      </c>
      <c r="CG25" s="27" t="str">
        <f t="shared" si="20"/>
        <v>-</v>
      </c>
      <c r="CH25" s="27" t="str">
        <f t="shared" si="21"/>
        <v>-</v>
      </c>
      <c r="CI25" s="25" t="str">
        <f t="shared" si="22"/>
        <v>-</v>
      </c>
      <c r="CJ25" s="35"/>
    </row>
    <row r="26" spans="1:88" s="1" customFormat="1" x14ac:dyDescent="0.2">
      <c r="A26" s="3">
        <v>22</v>
      </c>
      <c r="B26" s="35"/>
      <c r="C26" s="35"/>
      <c r="D26" s="35"/>
      <c r="E26" s="35"/>
      <c r="F26" s="35"/>
      <c r="G26" s="35"/>
      <c r="H26" s="35"/>
      <c r="I26" s="35"/>
      <c r="J26" s="35"/>
      <c r="K26" s="35"/>
      <c r="L26" s="35"/>
      <c r="M26" s="35"/>
      <c r="N26" s="35"/>
      <c r="O26" s="35"/>
      <c r="P26" s="35"/>
      <c r="Q26" s="35"/>
      <c r="R26" s="35"/>
      <c r="S26" s="35"/>
      <c r="T26" s="35"/>
      <c r="U26" s="35"/>
      <c r="V26" s="35"/>
      <c r="W26" s="35"/>
      <c r="X26" s="26" t="str">
        <f t="shared" si="3"/>
        <v>-</v>
      </c>
      <c r="Y26" s="35"/>
      <c r="Z26" s="35"/>
      <c r="AA26" s="35"/>
      <c r="AB26" s="35"/>
      <c r="AC26" s="35"/>
      <c r="AD26" s="26" t="str">
        <f t="shared" si="4"/>
        <v>-</v>
      </c>
      <c r="AE26" s="35"/>
      <c r="AF26" s="35"/>
      <c r="AG26" s="35"/>
      <c r="AH26" s="35"/>
      <c r="AI26" s="35"/>
      <c r="AJ26" s="26" t="str">
        <f t="shared" si="5"/>
        <v>-</v>
      </c>
      <c r="AK26" s="35"/>
      <c r="AL26" s="35"/>
      <c r="AM26" s="35"/>
      <c r="AN26" s="35"/>
      <c r="AO26" s="35"/>
      <c r="AP26" s="35"/>
      <c r="AQ26" s="35"/>
      <c r="AR26" s="35"/>
      <c r="AS26" s="35"/>
      <c r="AT26" s="35"/>
      <c r="AU26" s="35"/>
      <c r="AV26" s="25" t="str">
        <f t="shared" si="6"/>
        <v>-</v>
      </c>
      <c r="AW26" s="25" t="str">
        <f t="shared" si="7"/>
        <v>-</v>
      </c>
      <c r="AX26" s="25" t="str">
        <f t="shared" si="8"/>
        <v>-</v>
      </c>
      <c r="AY26" s="25" t="str">
        <f t="shared" si="9"/>
        <v>-</v>
      </c>
      <c r="AZ26" s="25" t="str">
        <f t="shared" si="10"/>
        <v>-</v>
      </c>
      <c r="BA26" s="26" t="str">
        <f t="shared" si="11"/>
        <v>-</v>
      </c>
      <c r="BB26" s="37"/>
      <c r="BC26" s="37"/>
      <c r="BD26" s="37"/>
      <c r="BE26" s="37"/>
      <c r="BF26" s="37"/>
      <c r="BG26" s="37"/>
      <c r="BH26" s="37"/>
      <c r="BI26" s="37"/>
      <c r="BJ26" s="37"/>
      <c r="BK26" s="37"/>
      <c r="BL26" s="37"/>
      <c r="BM26" s="37"/>
      <c r="BN26" s="27" t="str">
        <f t="shared" si="12"/>
        <v>-</v>
      </c>
      <c r="BO26" s="27" t="str">
        <f t="shared" si="13"/>
        <v>-</v>
      </c>
      <c r="BP26" s="27" t="str">
        <f t="shared" si="14"/>
        <v>-</v>
      </c>
      <c r="BQ26" s="27" t="str">
        <f t="shared" si="15"/>
        <v>-</v>
      </c>
      <c r="BR26" s="27" t="str">
        <f t="shared" si="16"/>
        <v>-</v>
      </c>
      <c r="BS26" s="25" t="str">
        <f t="shared" si="23"/>
        <v>-</v>
      </c>
      <c r="BT26" s="39"/>
      <c r="BU26" s="39"/>
      <c r="BV26" s="39"/>
      <c r="BW26" s="39"/>
      <c r="BX26" s="39"/>
      <c r="BY26" s="39"/>
      <c r="BZ26" s="39"/>
      <c r="CA26" s="39"/>
      <c r="CB26" s="39"/>
      <c r="CC26" s="39"/>
      <c r="CD26" s="27" t="str">
        <f t="shared" si="17"/>
        <v>-</v>
      </c>
      <c r="CE26" s="27" t="str">
        <f t="shared" si="18"/>
        <v>-</v>
      </c>
      <c r="CF26" s="27" t="str">
        <f t="shared" si="19"/>
        <v>-</v>
      </c>
      <c r="CG26" s="27" t="str">
        <f t="shared" si="20"/>
        <v>-</v>
      </c>
      <c r="CH26" s="27" t="str">
        <f t="shared" si="21"/>
        <v>-</v>
      </c>
      <c r="CI26" s="25" t="str">
        <f t="shared" si="22"/>
        <v>-</v>
      </c>
      <c r="CJ26" s="35"/>
    </row>
    <row r="27" spans="1:88" s="1" customFormat="1" x14ac:dyDescent="0.2">
      <c r="A27" s="3">
        <v>23</v>
      </c>
      <c r="B27" s="35"/>
      <c r="C27" s="35"/>
      <c r="D27" s="35"/>
      <c r="E27" s="35"/>
      <c r="F27" s="35"/>
      <c r="G27" s="35"/>
      <c r="H27" s="35"/>
      <c r="I27" s="35"/>
      <c r="J27" s="35"/>
      <c r="K27" s="35"/>
      <c r="L27" s="35"/>
      <c r="M27" s="35"/>
      <c r="N27" s="35"/>
      <c r="O27" s="35"/>
      <c r="P27" s="35"/>
      <c r="Q27" s="35"/>
      <c r="R27" s="35"/>
      <c r="S27" s="35"/>
      <c r="T27" s="35"/>
      <c r="U27" s="35"/>
      <c r="V27" s="35"/>
      <c r="W27" s="35"/>
      <c r="X27" s="26" t="str">
        <f t="shared" si="3"/>
        <v>-</v>
      </c>
      <c r="Y27" s="35"/>
      <c r="Z27" s="35"/>
      <c r="AA27" s="35"/>
      <c r="AB27" s="35"/>
      <c r="AC27" s="35"/>
      <c r="AD27" s="26" t="str">
        <f t="shared" si="4"/>
        <v>-</v>
      </c>
      <c r="AE27" s="35"/>
      <c r="AF27" s="35"/>
      <c r="AG27" s="35"/>
      <c r="AH27" s="35"/>
      <c r="AI27" s="35"/>
      <c r="AJ27" s="26" t="str">
        <f t="shared" si="5"/>
        <v>-</v>
      </c>
      <c r="AK27" s="35"/>
      <c r="AL27" s="35"/>
      <c r="AM27" s="35"/>
      <c r="AN27" s="35"/>
      <c r="AO27" s="35"/>
      <c r="AP27" s="35"/>
      <c r="AQ27" s="35"/>
      <c r="AR27" s="35"/>
      <c r="AS27" s="35"/>
      <c r="AT27" s="35"/>
      <c r="AU27" s="35"/>
      <c r="AV27" s="25" t="str">
        <f t="shared" si="6"/>
        <v>-</v>
      </c>
      <c r="AW27" s="25" t="str">
        <f t="shared" si="7"/>
        <v>-</v>
      </c>
      <c r="AX27" s="25" t="str">
        <f t="shared" si="8"/>
        <v>-</v>
      </c>
      <c r="AY27" s="25" t="str">
        <f t="shared" si="9"/>
        <v>-</v>
      </c>
      <c r="AZ27" s="25" t="str">
        <f t="shared" si="10"/>
        <v>-</v>
      </c>
      <c r="BA27" s="26" t="str">
        <f t="shared" si="11"/>
        <v>-</v>
      </c>
      <c r="BB27" s="37"/>
      <c r="BC27" s="37"/>
      <c r="BD27" s="37"/>
      <c r="BE27" s="37"/>
      <c r="BF27" s="37"/>
      <c r="BG27" s="37"/>
      <c r="BH27" s="37"/>
      <c r="BI27" s="37"/>
      <c r="BJ27" s="37"/>
      <c r="BK27" s="37"/>
      <c r="BL27" s="37"/>
      <c r="BM27" s="37"/>
      <c r="BN27" s="27" t="str">
        <f t="shared" si="12"/>
        <v>-</v>
      </c>
      <c r="BO27" s="27" t="str">
        <f t="shared" si="13"/>
        <v>-</v>
      </c>
      <c r="BP27" s="27" t="str">
        <f t="shared" si="14"/>
        <v>-</v>
      </c>
      <c r="BQ27" s="27" t="str">
        <f t="shared" si="15"/>
        <v>-</v>
      </c>
      <c r="BR27" s="27" t="str">
        <f t="shared" si="16"/>
        <v>-</v>
      </c>
      <c r="BS27" s="25" t="str">
        <f t="shared" si="23"/>
        <v>-</v>
      </c>
      <c r="BT27" s="39"/>
      <c r="BU27" s="39"/>
      <c r="BV27" s="39"/>
      <c r="BW27" s="39"/>
      <c r="BX27" s="39"/>
      <c r="BY27" s="39"/>
      <c r="BZ27" s="39"/>
      <c r="CA27" s="39"/>
      <c r="CB27" s="39"/>
      <c r="CC27" s="39"/>
      <c r="CD27" s="27" t="str">
        <f t="shared" si="17"/>
        <v>-</v>
      </c>
      <c r="CE27" s="27" t="str">
        <f t="shared" si="18"/>
        <v>-</v>
      </c>
      <c r="CF27" s="27" t="str">
        <f t="shared" si="19"/>
        <v>-</v>
      </c>
      <c r="CG27" s="27" t="str">
        <f t="shared" si="20"/>
        <v>-</v>
      </c>
      <c r="CH27" s="27" t="str">
        <f t="shared" si="21"/>
        <v>-</v>
      </c>
      <c r="CI27" s="25" t="str">
        <f t="shared" si="22"/>
        <v>-</v>
      </c>
      <c r="CJ27" s="35"/>
    </row>
    <row r="28" spans="1:88" s="1" customFormat="1" x14ac:dyDescent="0.2">
      <c r="A28" s="3">
        <v>24</v>
      </c>
      <c r="B28" s="35"/>
      <c r="C28" s="35"/>
      <c r="D28" s="35"/>
      <c r="E28" s="35"/>
      <c r="F28" s="35"/>
      <c r="G28" s="35"/>
      <c r="H28" s="35"/>
      <c r="I28" s="35"/>
      <c r="J28" s="35"/>
      <c r="K28" s="35"/>
      <c r="L28" s="35"/>
      <c r="M28" s="35"/>
      <c r="N28" s="35"/>
      <c r="O28" s="35"/>
      <c r="P28" s="35"/>
      <c r="Q28" s="35"/>
      <c r="R28" s="35"/>
      <c r="S28" s="35"/>
      <c r="T28" s="35"/>
      <c r="U28" s="35"/>
      <c r="V28" s="35"/>
      <c r="W28" s="35"/>
      <c r="X28" s="26" t="str">
        <f t="shared" si="3"/>
        <v>-</v>
      </c>
      <c r="Y28" s="35"/>
      <c r="Z28" s="35"/>
      <c r="AA28" s="35"/>
      <c r="AB28" s="35"/>
      <c r="AC28" s="35"/>
      <c r="AD28" s="26" t="str">
        <f t="shared" si="4"/>
        <v>-</v>
      </c>
      <c r="AE28" s="35"/>
      <c r="AF28" s="35"/>
      <c r="AG28" s="35"/>
      <c r="AH28" s="35"/>
      <c r="AI28" s="35"/>
      <c r="AJ28" s="26" t="str">
        <f t="shared" si="5"/>
        <v>-</v>
      </c>
      <c r="AK28" s="35"/>
      <c r="AL28" s="35"/>
      <c r="AM28" s="35"/>
      <c r="AN28" s="35"/>
      <c r="AO28" s="35"/>
      <c r="AP28" s="35"/>
      <c r="AQ28" s="35"/>
      <c r="AR28" s="35"/>
      <c r="AS28" s="35"/>
      <c r="AT28" s="35"/>
      <c r="AU28" s="35"/>
      <c r="AV28" s="25" t="str">
        <f t="shared" si="6"/>
        <v>-</v>
      </c>
      <c r="AW28" s="25" t="str">
        <f t="shared" si="7"/>
        <v>-</v>
      </c>
      <c r="AX28" s="25" t="str">
        <f t="shared" si="8"/>
        <v>-</v>
      </c>
      <c r="AY28" s="25" t="str">
        <f t="shared" si="9"/>
        <v>-</v>
      </c>
      <c r="AZ28" s="25" t="str">
        <f t="shared" si="10"/>
        <v>-</v>
      </c>
      <c r="BA28" s="26" t="str">
        <f t="shared" si="11"/>
        <v>-</v>
      </c>
      <c r="BB28" s="37"/>
      <c r="BC28" s="37"/>
      <c r="BD28" s="37"/>
      <c r="BE28" s="37"/>
      <c r="BF28" s="37"/>
      <c r="BG28" s="37"/>
      <c r="BH28" s="37"/>
      <c r="BI28" s="37"/>
      <c r="BJ28" s="37"/>
      <c r="BK28" s="37"/>
      <c r="BL28" s="37"/>
      <c r="BM28" s="37"/>
      <c r="BN28" s="27" t="str">
        <f t="shared" si="12"/>
        <v>-</v>
      </c>
      <c r="BO28" s="27" t="str">
        <f t="shared" si="13"/>
        <v>-</v>
      </c>
      <c r="BP28" s="27" t="str">
        <f t="shared" si="14"/>
        <v>-</v>
      </c>
      <c r="BQ28" s="27" t="str">
        <f t="shared" si="15"/>
        <v>-</v>
      </c>
      <c r="BR28" s="27" t="str">
        <f t="shared" si="16"/>
        <v>-</v>
      </c>
      <c r="BS28" s="25" t="str">
        <f t="shared" si="23"/>
        <v>-</v>
      </c>
      <c r="BT28" s="39"/>
      <c r="BU28" s="39"/>
      <c r="BV28" s="39"/>
      <c r="BW28" s="39"/>
      <c r="BX28" s="39"/>
      <c r="BY28" s="39"/>
      <c r="BZ28" s="39"/>
      <c r="CA28" s="39"/>
      <c r="CB28" s="39"/>
      <c r="CC28" s="39"/>
      <c r="CD28" s="27" t="str">
        <f t="shared" si="17"/>
        <v>-</v>
      </c>
      <c r="CE28" s="27" t="str">
        <f t="shared" si="18"/>
        <v>-</v>
      </c>
      <c r="CF28" s="27" t="str">
        <f t="shared" si="19"/>
        <v>-</v>
      </c>
      <c r="CG28" s="27" t="str">
        <f t="shared" si="20"/>
        <v>-</v>
      </c>
      <c r="CH28" s="27" t="str">
        <f t="shared" si="21"/>
        <v>-</v>
      </c>
      <c r="CI28" s="25" t="str">
        <f t="shared" si="22"/>
        <v>-</v>
      </c>
      <c r="CJ28" s="35"/>
    </row>
    <row r="29" spans="1:88" s="1" customFormat="1" x14ac:dyDescent="0.2">
      <c r="A29" s="3">
        <v>25</v>
      </c>
      <c r="B29" s="35"/>
      <c r="C29" s="35"/>
      <c r="D29" s="35"/>
      <c r="E29" s="35"/>
      <c r="F29" s="35"/>
      <c r="G29" s="35"/>
      <c r="H29" s="35"/>
      <c r="I29" s="35"/>
      <c r="J29" s="35"/>
      <c r="K29" s="35"/>
      <c r="L29" s="35"/>
      <c r="M29" s="35"/>
      <c r="N29" s="35"/>
      <c r="O29" s="35"/>
      <c r="P29" s="35"/>
      <c r="Q29" s="35"/>
      <c r="R29" s="35"/>
      <c r="S29" s="35"/>
      <c r="T29" s="35"/>
      <c r="U29" s="35"/>
      <c r="V29" s="35"/>
      <c r="W29" s="35"/>
      <c r="X29" s="26" t="str">
        <f t="shared" si="3"/>
        <v>-</v>
      </c>
      <c r="Y29" s="35"/>
      <c r="Z29" s="35"/>
      <c r="AA29" s="35"/>
      <c r="AB29" s="35"/>
      <c r="AC29" s="35"/>
      <c r="AD29" s="26" t="str">
        <f t="shared" si="4"/>
        <v>-</v>
      </c>
      <c r="AE29" s="35"/>
      <c r="AF29" s="35"/>
      <c r="AG29" s="35"/>
      <c r="AH29" s="35"/>
      <c r="AI29" s="35"/>
      <c r="AJ29" s="26" t="str">
        <f t="shared" si="5"/>
        <v>-</v>
      </c>
      <c r="AK29" s="35"/>
      <c r="AL29" s="35"/>
      <c r="AM29" s="35"/>
      <c r="AN29" s="35"/>
      <c r="AO29" s="35"/>
      <c r="AP29" s="35"/>
      <c r="AQ29" s="35"/>
      <c r="AR29" s="35"/>
      <c r="AS29" s="35"/>
      <c r="AT29" s="35"/>
      <c r="AU29" s="35"/>
      <c r="AV29" s="25" t="str">
        <f t="shared" si="6"/>
        <v>-</v>
      </c>
      <c r="AW29" s="25" t="str">
        <f t="shared" si="7"/>
        <v>-</v>
      </c>
      <c r="AX29" s="25" t="str">
        <f t="shared" si="8"/>
        <v>-</v>
      </c>
      <c r="AY29" s="25" t="str">
        <f t="shared" si="9"/>
        <v>-</v>
      </c>
      <c r="AZ29" s="25" t="str">
        <f t="shared" si="10"/>
        <v>-</v>
      </c>
      <c r="BA29" s="26" t="str">
        <f t="shared" si="11"/>
        <v>-</v>
      </c>
      <c r="BB29" s="37"/>
      <c r="BC29" s="37"/>
      <c r="BD29" s="37"/>
      <c r="BE29" s="37"/>
      <c r="BF29" s="37"/>
      <c r="BG29" s="37"/>
      <c r="BH29" s="37"/>
      <c r="BI29" s="37"/>
      <c r="BJ29" s="37"/>
      <c r="BK29" s="37"/>
      <c r="BL29" s="37"/>
      <c r="BM29" s="37"/>
      <c r="BN29" s="27" t="str">
        <f t="shared" si="12"/>
        <v>-</v>
      </c>
      <c r="BO29" s="27" t="str">
        <f t="shared" si="13"/>
        <v>-</v>
      </c>
      <c r="BP29" s="27" t="str">
        <f t="shared" si="14"/>
        <v>-</v>
      </c>
      <c r="BQ29" s="27" t="str">
        <f t="shared" si="15"/>
        <v>-</v>
      </c>
      <c r="BR29" s="27" t="str">
        <f t="shared" si="16"/>
        <v>-</v>
      </c>
      <c r="BS29" s="25" t="str">
        <f t="shared" si="23"/>
        <v>-</v>
      </c>
      <c r="BT29" s="39"/>
      <c r="BU29" s="39"/>
      <c r="BV29" s="39"/>
      <c r="BW29" s="39"/>
      <c r="BX29" s="39"/>
      <c r="BY29" s="39"/>
      <c r="BZ29" s="39"/>
      <c r="CA29" s="39"/>
      <c r="CB29" s="39"/>
      <c r="CC29" s="39"/>
      <c r="CD29" s="27" t="str">
        <f t="shared" si="17"/>
        <v>-</v>
      </c>
      <c r="CE29" s="27" t="str">
        <f t="shared" si="18"/>
        <v>-</v>
      </c>
      <c r="CF29" s="27" t="str">
        <f t="shared" si="19"/>
        <v>-</v>
      </c>
      <c r="CG29" s="27" t="str">
        <f t="shared" si="20"/>
        <v>-</v>
      </c>
      <c r="CH29" s="27" t="str">
        <f t="shared" si="21"/>
        <v>-</v>
      </c>
      <c r="CI29" s="25" t="str">
        <f t="shared" si="22"/>
        <v>-</v>
      </c>
      <c r="CJ29" s="35"/>
    </row>
    <row r="30" spans="1:88" s="1" customFormat="1" x14ac:dyDescent="0.2">
      <c r="A30" s="3">
        <v>26</v>
      </c>
      <c r="B30" s="35"/>
      <c r="C30" s="35"/>
      <c r="D30" s="35"/>
      <c r="E30" s="35"/>
      <c r="F30" s="35"/>
      <c r="G30" s="35"/>
      <c r="H30" s="35"/>
      <c r="I30" s="35"/>
      <c r="J30" s="35"/>
      <c r="K30" s="35"/>
      <c r="L30" s="35"/>
      <c r="M30" s="35"/>
      <c r="N30" s="35"/>
      <c r="O30" s="35"/>
      <c r="P30" s="35"/>
      <c r="Q30" s="35"/>
      <c r="R30" s="35"/>
      <c r="S30" s="35"/>
      <c r="T30" s="35"/>
      <c r="U30" s="35"/>
      <c r="V30" s="35"/>
      <c r="W30" s="35"/>
      <c r="X30" s="26" t="str">
        <f t="shared" si="3"/>
        <v>-</v>
      </c>
      <c r="Y30" s="35"/>
      <c r="Z30" s="35"/>
      <c r="AA30" s="35"/>
      <c r="AB30" s="35"/>
      <c r="AC30" s="35"/>
      <c r="AD30" s="26" t="str">
        <f t="shared" si="4"/>
        <v>-</v>
      </c>
      <c r="AE30" s="35"/>
      <c r="AF30" s="35"/>
      <c r="AG30" s="35"/>
      <c r="AH30" s="35"/>
      <c r="AI30" s="35"/>
      <c r="AJ30" s="26" t="str">
        <f t="shared" si="5"/>
        <v>-</v>
      </c>
      <c r="AK30" s="35"/>
      <c r="AL30" s="35"/>
      <c r="AM30" s="35"/>
      <c r="AN30" s="35"/>
      <c r="AO30" s="35"/>
      <c r="AP30" s="35"/>
      <c r="AQ30" s="35"/>
      <c r="AR30" s="35"/>
      <c r="AS30" s="35"/>
      <c r="AT30" s="35"/>
      <c r="AU30" s="35"/>
      <c r="AV30" s="25" t="str">
        <f t="shared" si="6"/>
        <v>-</v>
      </c>
      <c r="AW30" s="25" t="str">
        <f t="shared" si="7"/>
        <v>-</v>
      </c>
      <c r="AX30" s="25" t="str">
        <f t="shared" si="8"/>
        <v>-</v>
      </c>
      <c r="AY30" s="25" t="str">
        <f t="shared" si="9"/>
        <v>-</v>
      </c>
      <c r="AZ30" s="25" t="str">
        <f t="shared" si="10"/>
        <v>-</v>
      </c>
      <c r="BA30" s="26" t="str">
        <f t="shared" si="11"/>
        <v>-</v>
      </c>
      <c r="BB30" s="37"/>
      <c r="BC30" s="37"/>
      <c r="BD30" s="37"/>
      <c r="BE30" s="37"/>
      <c r="BF30" s="37"/>
      <c r="BG30" s="37"/>
      <c r="BH30" s="37"/>
      <c r="BI30" s="37"/>
      <c r="BJ30" s="37"/>
      <c r="BK30" s="37"/>
      <c r="BL30" s="37"/>
      <c r="BM30" s="37"/>
      <c r="BN30" s="27" t="str">
        <f t="shared" si="12"/>
        <v>-</v>
      </c>
      <c r="BO30" s="27" t="str">
        <f t="shared" si="13"/>
        <v>-</v>
      </c>
      <c r="BP30" s="27" t="str">
        <f t="shared" si="14"/>
        <v>-</v>
      </c>
      <c r="BQ30" s="27" t="str">
        <f t="shared" si="15"/>
        <v>-</v>
      </c>
      <c r="BR30" s="27" t="str">
        <f t="shared" si="16"/>
        <v>-</v>
      </c>
      <c r="BS30" s="25" t="str">
        <f t="shared" si="23"/>
        <v>-</v>
      </c>
      <c r="BT30" s="39"/>
      <c r="BU30" s="39"/>
      <c r="BV30" s="39"/>
      <c r="BW30" s="39"/>
      <c r="BX30" s="39"/>
      <c r="BY30" s="39"/>
      <c r="BZ30" s="39"/>
      <c r="CA30" s="39"/>
      <c r="CB30" s="39"/>
      <c r="CC30" s="39"/>
      <c r="CD30" s="27" t="str">
        <f t="shared" si="17"/>
        <v>-</v>
      </c>
      <c r="CE30" s="27" t="str">
        <f t="shared" si="18"/>
        <v>-</v>
      </c>
      <c r="CF30" s="27" t="str">
        <f t="shared" si="19"/>
        <v>-</v>
      </c>
      <c r="CG30" s="27" t="str">
        <f t="shared" si="20"/>
        <v>-</v>
      </c>
      <c r="CH30" s="27" t="str">
        <f t="shared" si="21"/>
        <v>-</v>
      </c>
      <c r="CI30" s="25" t="str">
        <f t="shared" si="22"/>
        <v>-</v>
      </c>
      <c r="CJ30" s="35"/>
    </row>
    <row r="31" spans="1:88" s="1" customFormat="1" x14ac:dyDescent="0.2">
      <c r="A31" s="3">
        <v>27</v>
      </c>
      <c r="B31" s="35"/>
      <c r="C31" s="35"/>
      <c r="D31" s="35"/>
      <c r="E31" s="35"/>
      <c r="F31" s="35"/>
      <c r="G31" s="35"/>
      <c r="H31" s="35"/>
      <c r="I31" s="35"/>
      <c r="J31" s="35"/>
      <c r="K31" s="35"/>
      <c r="L31" s="35"/>
      <c r="M31" s="35"/>
      <c r="N31" s="35"/>
      <c r="O31" s="35"/>
      <c r="P31" s="35"/>
      <c r="Q31" s="35"/>
      <c r="R31" s="35"/>
      <c r="S31" s="35"/>
      <c r="T31" s="35"/>
      <c r="U31" s="35"/>
      <c r="V31" s="35"/>
      <c r="W31" s="35"/>
      <c r="X31" s="26" t="str">
        <f t="shared" si="3"/>
        <v>-</v>
      </c>
      <c r="Y31" s="35"/>
      <c r="Z31" s="35"/>
      <c r="AA31" s="35"/>
      <c r="AB31" s="35"/>
      <c r="AC31" s="35"/>
      <c r="AD31" s="26" t="str">
        <f t="shared" si="4"/>
        <v>-</v>
      </c>
      <c r="AE31" s="35"/>
      <c r="AF31" s="35"/>
      <c r="AG31" s="35"/>
      <c r="AH31" s="35"/>
      <c r="AI31" s="35"/>
      <c r="AJ31" s="26" t="str">
        <f t="shared" si="5"/>
        <v>-</v>
      </c>
      <c r="AK31" s="35"/>
      <c r="AL31" s="35"/>
      <c r="AM31" s="35"/>
      <c r="AN31" s="35"/>
      <c r="AO31" s="35"/>
      <c r="AP31" s="35"/>
      <c r="AQ31" s="35"/>
      <c r="AR31" s="35"/>
      <c r="AS31" s="35"/>
      <c r="AT31" s="35"/>
      <c r="AU31" s="35"/>
      <c r="AV31" s="25" t="str">
        <f t="shared" si="6"/>
        <v>-</v>
      </c>
      <c r="AW31" s="25" t="str">
        <f t="shared" si="7"/>
        <v>-</v>
      </c>
      <c r="AX31" s="25" t="str">
        <f t="shared" si="8"/>
        <v>-</v>
      </c>
      <c r="AY31" s="25" t="str">
        <f t="shared" si="9"/>
        <v>-</v>
      </c>
      <c r="AZ31" s="25" t="str">
        <f t="shared" si="10"/>
        <v>-</v>
      </c>
      <c r="BA31" s="26" t="str">
        <f t="shared" si="11"/>
        <v>-</v>
      </c>
      <c r="BB31" s="37"/>
      <c r="BC31" s="37"/>
      <c r="BD31" s="37"/>
      <c r="BE31" s="37"/>
      <c r="BF31" s="37"/>
      <c r="BG31" s="37"/>
      <c r="BH31" s="37"/>
      <c r="BI31" s="37"/>
      <c r="BJ31" s="37"/>
      <c r="BK31" s="37"/>
      <c r="BL31" s="37"/>
      <c r="BM31" s="37"/>
      <c r="BN31" s="27" t="str">
        <f t="shared" si="12"/>
        <v>-</v>
      </c>
      <c r="BO31" s="27" t="str">
        <f t="shared" si="13"/>
        <v>-</v>
      </c>
      <c r="BP31" s="27" t="str">
        <f t="shared" si="14"/>
        <v>-</v>
      </c>
      <c r="BQ31" s="27" t="str">
        <f t="shared" si="15"/>
        <v>-</v>
      </c>
      <c r="BR31" s="27" t="str">
        <f t="shared" si="16"/>
        <v>-</v>
      </c>
      <c r="BS31" s="25" t="str">
        <f t="shared" si="23"/>
        <v>-</v>
      </c>
      <c r="BT31" s="39"/>
      <c r="BU31" s="39"/>
      <c r="BV31" s="39"/>
      <c r="BW31" s="39"/>
      <c r="BX31" s="39"/>
      <c r="BY31" s="39"/>
      <c r="BZ31" s="39"/>
      <c r="CA31" s="39"/>
      <c r="CB31" s="39"/>
      <c r="CC31" s="39"/>
      <c r="CD31" s="27" t="str">
        <f t="shared" si="17"/>
        <v>-</v>
      </c>
      <c r="CE31" s="27" t="str">
        <f t="shared" si="18"/>
        <v>-</v>
      </c>
      <c r="CF31" s="27" t="str">
        <f t="shared" si="19"/>
        <v>-</v>
      </c>
      <c r="CG31" s="27" t="str">
        <f t="shared" si="20"/>
        <v>-</v>
      </c>
      <c r="CH31" s="27" t="str">
        <f t="shared" si="21"/>
        <v>-</v>
      </c>
      <c r="CI31" s="25" t="str">
        <f t="shared" si="22"/>
        <v>-</v>
      </c>
      <c r="CJ31" s="35"/>
    </row>
    <row r="32" spans="1:88" s="1" customFormat="1" x14ac:dyDescent="0.2">
      <c r="A32" s="3">
        <v>28</v>
      </c>
      <c r="B32" s="35"/>
      <c r="C32" s="35"/>
      <c r="D32" s="35"/>
      <c r="E32" s="35"/>
      <c r="F32" s="35"/>
      <c r="G32" s="35"/>
      <c r="H32" s="35"/>
      <c r="I32" s="35"/>
      <c r="J32" s="35"/>
      <c r="K32" s="35"/>
      <c r="L32" s="35"/>
      <c r="M32" s="35"/>
      <c r="N32" s="35"/>
      <c r="O32" s="35"/>
      <c r="P32" s="35"/>
      <c r="Q32" s="35"/>
      <c r="R32" s="35"/>
      <c r="S32" s="35"/>
      <c r="T32" s="35"/>
      <c r="U32" s="35"/>
      <c r="V32" s="35"/>
      <c r="W32" s="35"/>
      <c r="X32" s="26" t="str">
        <f t="shared" si="3"/>
        <v>-</v>
      </c>
      <c r="Y32" s="35"/>
      <c r="Z32" s="35"/>
      <c r="AA32" s="35"/>
      <c r="AB32" s="35"/>
      <c r="AC32" s="35"/>
      <c r="AD32" s="26" t="str">
        <f t="shared" si="4"/>
        <v>-</v>
      </c>
      <c r="AE32" s="35"/>
      <c r="AF32" s="35"/>
      <c r="AG32" s="35"/>
      <c r="AH32" s="35"/>
      <c r="AI32" s="35"/>
      <c r="AJ32" s="26" t="str">
        <f t="shared" si="5"/>
        <v>-</v>
      </c>
      <c r="AK32" s="35"/>
      <c r="AL32" s="35"/>
      <c r="AM32" s="35"/>
      <c r="AN32" s="35"/>
      <c r="AO32" s="35"/>
      <c r="AP32" s="35"/>
      <c r="AQ32" s="35"/>
      <c r="AR32" s="35"/>
      <c r="AS32" s="35"/>
      <c r="AT32" s="35"/>
      <c r="AU32" s="35"/>
      <c r="AV32" s="25" t="str">
        <f t="shared" si="6"/>
        <v>-</v>
      </c>
      <c r="AW32" s="25" t="str">
        <f t="shared" si="7"/>
        <v>-</v>
      </c>
      <c r="AX32" s="25" t="str">
        <f t="shared" si="8"/>
        <v>-</v>
      </c>
      <c r="AY32" s="25" t="str">
        <f t="shared" si="9"/>
        <v>-</v>
      </c>
      <c r="AZ32" s="25" t="str">
        <f t="shared" si="10"/>
        <v>-</v>
      </c>
      <c r="BA32" s="26" t="str">
        <f t="shared" si="11"/>
        <v>-</v>
      </c>
      <c r="BB32" s="37"/>
      <c r="BC32" s="37"/>
      <c r="BD32" s="37"/>
      <c r="BE32" s="37"/>
      <c r="BF32" s="37"/>
      <c r="BG32" s="37"/>
      <c r="BH32" s="37"/>
      <c r="BI32" s="37"/>
      <c r="BJ32" s="37"/>
      <c r="BK32" s="37"/>
      <c r="BL32" s="37"/>
      <c r="BM32" s="37"/>
      <c r="BN32" s="27" t="str">
        <f t="shared" si="12"/>
        <v>-</v>
      </c>
      <c r="BO32" s="27" t="str">
        <f t="shared" si="13"/>
        <v>-</v>
      </c>
      <c r="BP32" s="27" t="str">
        <f t="shared" si="14"/>
        <v>-</v>
      </c>
      <c r="BQ32" s="27" t="str">
        <f t="shared" si="15"/>
        <v>-</v>
      </c>
      <c r="BR32" s="27" t="str">
        <f t="shared" si="16"/>
        <v>-</v>
      </c>
      <c r="BS32" s="25" t="str">
        <f t="shared" si="23"/>
        <v>-</v>
      </c>
      <c r="BT32" s="39"/>
      <c r="BU32" s="39"/>
      <c r="BV32" s="39"/>
      <c r="BW32" s="39"/>
      <c r="BX32" s="39"/>
      <c r="BY32" s="39"/>
      <c r="BZ32" s="39"/>
      <c r="CA32" s="39"/>
      <c r="CB32" s="39"/>
      <c r="CC32" s="39"/>
      <c r="CD32" s="27" t="str">
        <f t="shared" si="17"/>
        <v>-</v>
      </c>
      <c r="CE32" s="27" t="str">
        <f t="shared" si="18"/>
        <v>-</v>
      </c>
      <c r="CF32" s="27" t="str">
        <f t="shared" si="19"/>
        <v>-</v>
      </c>
      <c r="CG32" s="27" t="str">
        <f t="shared" si="20"/>
        <v>-</v>
      </c>
      <c r="CH32" s="27" t="str">
        <f t="shared" si="21"/>
        <v>-</v>
      </c>
      <c r="CI32" s="25" t="str">
        <f t="shared" si="22"/>
        <v>-</v>
      </c>
      <c r="CJ32" s="35"/>
    </row>
    <row r="33" spans="1:88" s="1" customFormat="1" x14ac:dyDescent="0.2">
      <c r="A33" s="3">
        <v>29</v>
      </c>
      <c r="B33" s="35"/>
      <c r="C33" s="35"/>
      <c r="D33" s="35"/>
      <c r="E33" s="35"/>
      <c r="F33" s="35"/>
      <c r="G33" s="35"/>
      <c r="H33" s="35"/>
      <c r="I33" s="35"/>
      <c r="J33" s="35"/>
      <c r="K33" s="35"/>
      <c r="L33" s="35"/>
      <c r="M33" s="35"/>
      <c r="N33" s="35"/>
      <c r="O33" s="35"/>
      <c r="P33" s="35"/>
      <c r="Q33" s="35"/>
      <c r="R33" s="35"/>
      <c r="S33" s="35"/>
      <c r="T33" s="35"/>
      <c r="U33" s="35"/>
      <c r="V33" s="35"/>
      <c r="W33" s="35"/>
      <c r="X33" s="26" t="str">
        <f t="shared" si="3"/>
        <v>-</v>
      </c>
      <c r="Y33" s="35"/>
      <c r="Z33" s="35"/>
      <c r="AA33" s="35"/>
      <c r="AB33" s="35"/>
      <c r="AC33" s="35"/>
      <c r="AD33" s="26" t="str">
        <f t="shared" si="4"/>
        <v>-</v>
      </c>
      <c r="AE33" s="35"/>
      <c r="AF33" s="35"/>
      <c r="AG33" s="35"/>
      <c r="AH33" s="35"/>
      <c r="AI33" s="35"/>
      <c r="AJ33" s="26" t="str">
        <f t="shared" si="5"/>
        <v>-</v>
      </c>
      <c r="AK33" s="35"/>
      <c r="AL33" s="35"/>
      <c r="AM33" s="35"/>
      <c r="AN33" s="35"/>
      <c r="AO33" s="35"/>
      <c r="AP33" s="35"/>
      <c r="AQ33" s="35"/>
      <c r="AR33" s="35"/>
      <c r="AS33" s="35"/>
      <c r="AT33" s="35"/>
      <c r="AU33" s="35"/>
      <c r="AV33" s="25" t="str">
        <f t="shared" si="6"/>
        <v>-</v>
      </c>
      <c r="AW33" s="25" t="str">
        <f t="shared" si="7"/>
        <v>-</v>
      </c>
      <c r="AX33" s="25" t="str">
        <f t="shared" si="8"/>
        <v>-</v>
      </c>
      <c r="AY33" s="25" t="str">
        <f t="shared" si="9"/>
        <v>-</v>
      </c>
      <c r="AZ33" s="25" t="str">
        <f t="shared" si="10"/>
        <v>-</v>
      </c>
      <c r="BA33" s="26" t="str">
        <f t="shared" si="11"/>
        <v>-</v>
      </c>
      <c r="BB33" s="37"/>
      <c r="BC33" s="37"/>
      <c r="BD33" s="37"/>
      <c r="BE33" s="37"/>
      <c r="BF33" s="37"/>
      <c r="BG33" s="37"/>
      <c r="BH33" s="37"/>
      <c r="BI33" s="37"/>
      <c r="BJ33" s="37"/>
      <c r="BK33" s="37"/>
      <c r="BL33" s="37"/>
      <c r="BM33" s="37"/>
      <c r="BN33" s="27" t="str">
        <f t="shared" si="12"/>
        <v>-</v>
      </c>
      <c r="BO33" s="27" t="str">
        <f t="shared" si="13"/>
        <v>-</v>
      </c>
      <c r="BP33" s="27" t="str">
        <f t="shared" si="14"/>
        <v>-</v>
      </c>
      <c r="BQ33" s="27" t="str">
        <f t="shared" si="15"/>
        <v>-</v>
      </c>
      <c r="BR33" s="27" t="str">
        <f t="shared" si="16"/>
        <v>-</v>
      </c>
      <c r="BS33" s="25" t="str">
        <f t="shared" si="23"/>
        <v>-</v>
      </c>
      <c r="BT33" s="39"/>
      <c r="BU33" s="39"/>
      <c r="BV33" s="39"/>
      <c r="BW33" s="39"/>
      <c r="BX33" s="39"/>
      <c r="BY33" s="39"/>
      <c r="BZ33" s="39"/>
      <c r="CA33" s="39"/>
      <c r="CB33" s="39"/>
      <c r="CC33" s="39"/>
      <c r="CD33" s="27" t="str">
        <f t="shared" si="17"/>
        <v>-</v>
      </c>
      <c r="CE33" s="27" t="str">
        <f t="shared" si="18"/>
        <v>-</v>
      </c>
      <c r="CF33" s="27" t="str">
        <f t="shared" si="19"/>
        <v>-</v>
      </c>
      <c r="CG33" s="27" t="str">
        <f t="shared" si="20"/>
        <v>-</v>
      </c>
      <c r="CH33" s="27" t="str">
        <f t="shared" si="21"/>
        <v>-</v>
      </c>
      <c r="CI33" s="25" t="str">
        <f t="shared" si="22"/>
        <v>-</v>
      </c>
      <c r="CJ33" s="35"/>
    </row>
    <row r="34" spans="1:88" s="1" customFormat="1" x14ac:dyDescent="0.2">
      <c r="A34" s="3">
        <v>30</v>
      </c>
      <c r="B34" s="35"/>
      <c r="C34" s="35"/>
      <c r="D34" s="35"/>
      <c r="E34" s="35"/>
      <c r="F34" s="35"/>
      <c r="G34" s="35"/>
      <c r="H34" s="35"/>
      <c r="I34" s="35"/>
      <c r="J34" s="35"/>
      <c r="K34" s="35"/>
      <c r="L34" s="35"/>
      <c r="M34" s="35"/>
      <c r="N34" s="35"/>
      <c r="O34" s="35"/>
      <c r="P34" s="35"/>
      <c r="Q34" s="35"/>
      <c r="R34" s="35"/>
      <c r="S34" s="35"/>
      <c r="T34" s="35"/>
      <c r="U34" s="35"/>
      <c r="V34" s="35"/>
      <c r="W34" s="35"/>
      <c r="X34" s="26" t="str">
        <f t="shared" si="3"/>
        <v>-</v>
      </c>
      <c r="Y34" s="35"/>
      <c r="Z34" s="35"/>
      <c r="AA34" s="35"/>
      <c r="AB34" s="35"/>
      <c r="AC34" s="35"/>
      <c r="AD34" s="26" t="str">
        <f t="shared" si="4"/>
        <v>-</v>
      </c>
      <c r="AE34" s="35"/>
      <c r="AF34" s="35"/>
      <c r="AG34" s="35"/>
      <c r="AH34" s="35"/>
      <c r="AI34" s="35"/>
      <c r="AJ34" s="26" t="str">
        <f t="shared" si="5"/>
        <v>-</v>
      </c>
      <c r="AK34" s="35"/>
      <c r="AL34" s="35"/>
      <c r="AM34" s="35"/>
      <c r="AN34" s="35"/>
      <c r="AO34" s="35"/>
      <c r="AP34" s="35"/>
      <c r="AQ34" s="35"/>
      <c r="AR34" s="35"/>
      <c r="AS34" s="35"/>
      <c r="AT34" s="35"/>
      <c r="AU34" s="35"/>
      <c r="AV34" s="25" t="str">
        <f t="shared" si="6"/>
        <v>-</v>
      </c>
      <c r="AW34" s="25" t="str">
        <f t="shared" si="7"/>
        <v>-</v>
      </c>
      <c r="AX34" s="25" t="str">
        <f t="shared" si="8"/>
        <v>-</v>
      </c>
      <c r="AY34" s="25" t="str">
        <f t="shared" si="9"/>
        <v>-</v>
      </c>
      <c r="AZ34" s="25" t="str">
        <f t="shared" si="10"/>
        <v>-</v>
      </c>
      <c r="BA34" s="26" t="str">
        <f t="shared" si="11"/>
        <v>-</v>
      </c>
      <c r="BB34" s="37"/>
      <c r="BC34" s="37"/>
      <c r="BD34" s="37"/>
      <c r="BE34" s="37"/>
      <c r="BF34" s="37"/>
      <c r="BG34" s="37"/>
      <c r="BH34" s="37"/>
      <c r="BI34" s="37"/>
      <c r="BJ34" s="37"/>
      <c r="BK34" s="37"/>
      <c r="BL34" s="37"/>
      <c r="BM34" s="37"/>
      <c r="BN34" s="27" t="str">
        <f t="shared" si="12"/>
        <v>-</v>
      </c>
      <c r="BO34" s="27" t="str">
        <f t="shared" si="13"/>
        <v>-</v>
      </c>
      <c r="BP34" s="27" t="str">
        <f t="shared" si="14"/>
        <v>-</v>
      </c>
      <c r="BQ34" s="27" t="str">
        <f t="shared" si="15"/>
        <v>-</v>
      </c>
      <c r="BR34" s="27" t="str">
        <f t="shared" si="16"/>
        <v>-</v>
      </c>
      <c r="BS34" s="25" t="str">
        <f t="shared" si="23"/>
        <v>-</v>
      </c>
      <c r="BT34" s="39"/>
      <c r="BU34" s="39"/>
      <c r="BV34" s="39"/>
      <c r="BW34" s="39"/>
      <c r="BX34" s="39"/>
      <c r="BY34" s="39"/>
      <c r="BZ34" s="39"/>
      <c r="CA34" s="39"/>
      <c r="CB34" s="39"/>
      <c r="CC34" s="39"/>
      <c r="CD34" s="27" t="str">
        <f t="shared" si="17"/>
        <v>-</v>
      </c>
      <c r="CE34" s="27" t="str">
        <f t="shared" si="18"/>
        <v>-</v>
      </c>
      <c r="CF34" s="27" t="str">
        <f t="shared" si="19"/>
        <v>-</v>
      </c>
      <c r="CG34" s="27" t="str">
        <f t="shared" si="20"/>
        <v>-</v>
      </c>
      <c r="CH34" s="27" t="str">
        <f t="shared" si="21"/>
        <v>-</v>
      </c>
      <c r="CI34" s="25" t="str">
        <f t="shared" si="22"/>
        <v>-</v>
      </c>
      <c r="CJ34" s="35"/>
    </row>
    <row r="35" spans="1:88" s="1" customFormat="1" x14ac:dyDescent="0.2">
      <c r="A35" s="3">
        <v>31</v>
      </c>
      <c r="B35" s="35"/>
      <c r="C35" s="35"/>
      <c r="D35" s="35"/>
      <c r="E35" s="35"/>
      <c r="F35" s="35"/>
      <c r="G35" s="35"/>
      <c r="H35" s="35"/>
      <c r="I35" s="35"/>
      <c r="J35" s="35"/>
      <c r="K35" s="35"/>
      <c r="L35" s="35"/>
      <c r="M35" s="35"/>
      <c r="N35" s="35"/>
      <c r="O35" s="35"/>
      <c r="P35" s="35"/>
      <c r="Q35" s="35"/>
      <c r="R35" s="35"/>
      <c r="S35" s="35"/>
      <c r="T35" s="35"/>
      <c r="U35" s="35"/>
      <c r="V35" s="35"/>
      <c r="W35" s="35"/>
      <c r="X35" s="26" t="str">
        <f t="shared" si="3"/>
        <v>-</v>
      </c>
      <c r="Y35" s="35"/>
      <c r="Z35" s="35"/>
      <c r="AA35" s="35"/>
      <c r="AB35" s="35"/>
      <c r="AC35" s="35"/>
      <c r="AD35" s="26" t="str">
        <f t="shared" si="4"/>
        <v>-</v>
      </c>
      <c r="AE35" s="35"/>
      <c r="AF35" s="35"/>
      <c r="AG35" s="35"/>
      <c r="AH35" s="35"/>
      <c r="AI35" s="35"/>
      <c r="AJ35" s="26" t="str">
        <f t="shared" si="5"/>
        <v>-</v>
      </c>
      <c r="AK35" s="35"/>
      <c r="AL35" s="35"/>
      <c r="AM35" s="35"/>
      <c r="AN35" s="35"/>
      <c r="AO35" s="35"/>
      <c r="AP35" s="35"/>
      <c r="AQ35" s="35"/>
      <c r="AR35" s="35"/>
      <c r="AS35" s="35"/>
      <c r="AT35" s="35"/>
      <c r="AU35" s="35"/>
      <c r="AV35" s="25" t="str">
        <f t="shared" si="6"/>
        <v>-</v>
      </c>
      <c r="AW35" s="25" t="str">
        <f t="shared" si="7"/>
        <v>-</v>
      </c>
      <c r="AX35" s="25" t="str">
        <f t="shared" si="8"/>
        <v>-</v>
      </c>
      <c r="AY35" s="25" t="str">
        <f t="shared" si="9"/>
        <v>-</v>
      </c>
      <c r="AZ35" s="25" t="str">
        <f t="shared" si="10"/>
        <v>-</v>
      </c>
      <c r="BA35" s="26" t="str">
        <f t="shared" si="11"/>
        <v>-</v>
      </c>
      <c r="BB35" s="37"/>
      <c r="BC35" s="37"/>
      <c r="BD35" s="37"/>
      <c r="BE35" s="37"/>
      <c r="BF35" s="37"/>
      <c r="BG35" s="37"/>
      <c r="BH35" s="37"/>
      <c r="BI35" s="37"/>
      <c r="BJ35" s="37"/>
      <c r="BK35" s="37"/>
      <c r="BL35" s="37"/>
      <c r="BM35" s="37"/>
      <c r="BN35" s="27" t="str">
        <f t="shared" si="12"/>
        <v>-</v>
      </c>
      <c r="BO35" s="27" t="str">
        <f t="shared" si="13"/>
        <v>-</v>
      </c>
      <c r="BP35" s="27" t="str">
        <f t="shared" si="14"/>
        <v>-</v>
      </c>
      <c r="BQ35" s="27" t="str">
        <f t="shared" si="15"/>
        <v>-</v>
      </c>
      <c r="BR35" s="27" t="str">
        <f t="shared" si="16"/>
        <v>-</v>
      </c>
      <c r="BS35" s="25" t="str">
        <f t="shared" si="23"/>
        <v>-</v>
      </c>
      <c r="BT35" s="39"/>
      <c r="BU35" s="39"/>
      <c r="BV35" s="39"/>
      <c r="BW35" s="39"/>
      <c r="BX35" s="39"/>
      <c r="BY35" s="39"/>
      <c r="BZ35" s="39"/>
      <c r="CA35" s="39"/>
      <c r="CB35" s="39"/>
      <c r="CC35" s="39"/>
      <c r="CD35" s="27" t="str">
        <f t="shared" si="17"/>
        <v>-</v>
      </c>
      <c r="CE35" s="27" t="str">
        <f t="shared" si="18"/>
        <v>-</v>
      </c>
      <c r="CF35" s="27" t="str">
        <f t="shared" si="19"/>
        <v>-</v>
      </c>
      <c r="CG35" s="27" t="str">
        <f t="shared" si="20"/>
        <v>-</v>
      </c>
      <c r="CH35" s="27" t="str">
        <f t="shared" si="21"/>
        <v>-</v>
      </c>
      <c r="CI35" s="25" t="str">
        <f t="shared" si="22"/>
        <v>-</v>
      </c>
      <c r="CJ35" s="35"/>
    </row>
    <row r="36" spans="1:88" s="1" customFormat="1" x14ac:dyDescent="0.2">
      <c r="A36" s="3">
        <v>32</v>
      </c>
      <c r="B36" s="35"/>
      <c r="C36" s="35"/>
      <c r="D36" s="35"/>
      <c r="E36" s="35"/>
      <c r="F36" s="35"/>
      <c r="G36" s="35"/>
      <c r="H36" s="35"/>
      <c r="I36" s="35"/>
      <c r="J36" s="35"/>
      <c r="K36" s="35"/>
      <c r="L36" s="35"/>
      <c r="M36" s="35"/>
      <c r="N36" s="35"/>
      <c r="O36" s="35"/>
      <c r="P36" s="35"/>
      <c r="Q36" s="35"/>
      <c r="R36" s="35"/>
      <c r="S36" s="35"/>
      <c r="T36" s="35"/>
      <c r="U36" s="35"/>
      <c r="V36" s="35"/>
      <c r="W36" s="35"/>
      <c r="X36" s="26" t="str">
        <f t="shared" si="3"/>
        <v>-</v>
      </c>
      <c r="Y36" s="35"/>
      <c r="Z36" s="35"/>
      <c r="AA36" s="35"/>
      <c r="AB36" s="35"/>
      <c r="AC36" s="35"/>
      <c r="AD36" s="26" t="str">
        <f t="shared" si="4"/>
        <v>-</v>
      </c>
      <c r="AE36" s="35"/>
      <c r="AF36" s="35"/>
      <c r="AG36" s="35"/>
      <c r="AH36" s="35"/>
      <c r="AI36" s="35"/>
      <c r="AJ36" s="26" t="str">
        <f t="shared" si="5"/>
        <v>-</v>
      </c>
      <c r="AK36" s="35"/>
      <c r="AL36" s="35"/>
      <c r="AM36" s="35"/>
      <c r="AN36" s="35"/>
      <c r="AO36" s="35"/>
      <c r="AP36" s="35"/>
      <c r="AQ36" s="35"/>
      <c r="AR36" s="35"/>
      <c r="AS36" s="35"/>
      <c r="AT36" s="35"/>
      <c r="AU36" s="35"/>
      <c r="AV36" s="25" t="str">
        <f t="shared" si="6"/>
        <v>-</v>
      </c>
      <c r="AW36" s="25" t="str">
        <f t="shared" si="7"/>
        <v>-</v>
      </c>
      <c r="AX36" s="25" t="str">
        <f t="shared" si="8"/>
        <v>-</v>
      </c>
      <c r="AY36" s="25" t="str">
        <f t="shared" si="9"/>
        <v>-</v>
      </c>
      <c r="AZ36" s="25" t="str">
        <f t="shared" si="10"/>
        <v>-</v>
      </c>
      <c r="BA36" s="26" t="str">
        <f t="shared" si="11"/>
        <v>-</v>
      </c>
      <c r="BB36" s="37"/>
      <c r="BC36" s="37"/>
      <c r="BD36" s="37"/>
      <c r="BE36" s="37"/>
      <c r="BF36" s="37"/>
      <c r="BG36" s="37"/>
      <c r="BH36" s="37"/>
      <c r="BI36" s="37"/>
      <c r="BJ36" s="37"/>
      <c r="BK36" s="37"/>
      <c r="BL36" s="37"/>
      <c r="BM36" s="37"/>
      <c r="BN36" s="27" t="str">
        <f t="shared" si="12"/>
        <v>-</v>
      </c>
      <c r="BO36" s="27" t="str">
        <f t="shared" si="13"/>
        <v>-</v>
      </c>
      <c r="BP36" s="27" t="str">
        <f t="shared" si="14"/>
        <v>-</v>
      </c>
      <c r="BQ36" s="27" t="str">
        <f t="shared" si="15"/>
        <v>-</v>
      </c>
      <c r="BR36" s="27" t="str">
        <f t="shared" si="16"/>
        <v>-</v>
      </c>
      <c r="BS36" s="25" t="str">
        <f t="shared" si="23"/>
        <v>-</v>
      </c>
      <c r="BT36" s="39"/>
      <c r="BU36" s="39"/>
      <c r="BV36" s="39"/>
      <c r="BW36" s="39"/>
      <c r="BX36" s="39"/>
      <c r="BY36" s="39"/>
      <c r="BZ36" s="39"/>
      <c r="CA36" s="39"/>
      <c r="CB36" s="39"/>
      <c r="CC36" s="39"/>
      <c r="CD36" s="27" t="str">
        <f t="shared" si="17"/>
        <v>-</v>
      </c>
      <c r="CE36" s="27" t="str">
        <f t="shared" si="18"/>
        <v>-</v>
      </c>
      <c r="CF36" s="27" t="str">
        <f t="shared" si="19"/>
        <v>-</v>
      </c>
      <c r="CG36" s="27" t="str">
        <f t="shared" si="20"/>
        <v>-</v>
      </c>
      <c r="CH36" s="27" t="str">
        <f t="shared" si="21"/>
        <v>-</v>
      </c>
      <c r="CI36" s="25" t="str">
        <f t="shared" si="22"/>
        <v>-</v>
      </c>
      <c r="CJ36" s="35"/>
    </row>
    <row r="37" spans="1:88" s="1" customFormat="1" x14ac:dyDescent="0.2">
      <c r="A37" s="3">
        <v>33</v>
      </c>
      <c r="B37" s="35"/>
      <c r="C37" s="35"/>
      <c r="D37" s="35"/>
      <c r="E37" s="35"/>
      <c r="F37" s="35"/>
      <c r="G37" s="35"/>
      <c r="H37" s="35"/>
      <c r="I37" s="35"/>
      <c r="J37" s="35"/>
      <c r="K37" s="35"/>
      <c r="L37" s="35"/>
      <c r="M37" s="35"/>
      <c r="N37" s="35"/>
      <c r="O37" s="35"/>
      <c r="P37" s="35"/>
      <c r="Q37" s="35"/>
      <c r="R37" s="35"/>
      <c r="S37" s="35"/>
      <c r="T37" s="35"/>
      <c r="U37" s="35"/>
      <c r="V37" s="35"/>
      <c r="W37" s="35"/>
      <c r="X37" s="26" t="str">
        <f t="shared" si="3"/>
        <v>-</v>
      </c>
      <c r="Y37" s="35"/>
      <c r="Z37" s="35"/>
      <c r="AA37" s="35"/>
      <c r="AB37" s="35"/>
      <c r="AC37" s="35"/>
      <c r="AD37" s="26" t="str">
        <f t="shared" si="4"/>
        <v>-</v>
      </c>
      <c r="AE37" s="35"/>
      <c r="AF37" s="35"/>
      <c r="AG37" s="35"/>
      <c r="AH37" s="35"/>
      <c r="AI37" s="35"/>
      <c r="AJ37" s="26" t="str">
        <f t="shared" si="5"/>
        <v>-</v>
      </c>
      <c r="AK37" s="35"/>
      <c r="AL37" s="35"/>
      <c r="AM37" s="35"/>
      <c r="AN37" s="35"/>
      <c r="AO37" s="35"/>
      <c r="AP37" s="35"/>
      <c r="AQ37" s="35"/>
      <c r="AR37" s="35"/>
      <c r="AS37" s="35"/>
      <c r="AT37" s="35"/>
      <c r="AU37" s="35"/>
      <c r="AV37" s="25" t="str">
        <f t="shared" si="6"/>
        <v>-</v>
      </c>
      <c r="AW37" s="25" t="str">
        <f t="shared" si="7"/>
        <v>-</v>
      </c>
      <c r="AX37" s="25" t="str">
        <f t="shared" si="8"/>
        <v>-</v>
      </c>
      <c r="AY37" s="25" t="str">
        <f t="shared" si="9"/>
        <v>-</v>
      </c>
      <c r="AZ37" s="25" t="str">
        <f t="shared" si="10"/>
        <v>-</v>
      </c>
      <c r="BA37" s="26" t="str">
        <f t="shared" si="11"/>
        <v>-</v>
      </c>
      <c r="BB37" s="37"/>
      <c r="BC37" s="37"/>
      <c r="BD37" s="37"/>
      <c r="BE37" s="37"/>
      <c r="BF37" s="37"/>
      <c r="BG37" s="37"/>
      <c r="BH37" s="37"/>
      <c r="BI37" s="37"/>
      <c r="BJ37" s="37"/>
      <c r="BK37" s="37"/>
      <c r="BL37" s="37"/>
      <c r="BM37" s="37"/>
      <c r="BN37" s="27" t="str">
        <f t="shared" si="12"/>
        <v>-</v>
      </c>
      <c r="BO37" s="27" t="str">
        <f t="shared" si="13"/>
        <v>-</v>
      </c>
      <c r="BP37" s="27" t="str">
        <f t="shared" si="14"/>
        <v>-</v>
      </c>
      <c r="BQ37" s="27" t="str">
        <f t="shared" si="15"/>
        <v>-</v>
      </c>
      <c r="BR37" s="27" t="str">
        <f t="shared" si="16"/>
        <v>-</v>
      </c>
      <c r="BS37" s="25" t="str">
        <f t="shared" si="23"/>
        <v>-</v>
      </c>
      <c r="BT37" s="39"/>
      <c r="BU37" s="39"/>
      <c r="BV37" s="39"/>
      <c r="BW37" s="39"/>
      <c r="BX37" s="39"/>
      <c r="BY37" s="39"/>
      <c r="BZ37" s="39"/>
      <c r="CA37" s="39"/>
      <c r="CB37" s="39"/>
      <c r="CC37" s="39"/>
      <c r="CD37" s="27" t="str">
        <f t="shared" si="17"/>
        <v>-</v>
      </c>
      <c r="CE37" s="27" t="str">
        <f t="shared" si="18"/>
        <v>-</v>
      </c>
      <c r="CF37" s="27" t="str">
        <f t="shared" si="19"/>
        <v>-</v>
      </c>
      <c r="CG37" s="27" t="str">
        <f t="shared" si="20"/>
        <v>-</v>
      </c>
      <c r="CH37" s="27" t="str">
        <f t="shared" si="21"/>
        <v>-</v>
      </c>
      <c r="CI37" s="25" t="str">
        <f t="shared" si="22"/>
        <v>-</v>
      </c>
      <c r="CJ37" s="35"/>
    </row>
    <row r="38" spans="1:88" s="1" customFormat="1" x14ac:dyDescent="0.2">
      <c r="A38" s="3">
        <v>34</v>
      </c>
      <c r="B38" s="35"/>
      <c r="C38" s="35"/>
      <c r="D38" s="35"/>
      <c r="E38" s="35"/>
      <c r="F38" s="35"/>
      <c r="G38" s="35"/>
      <c r="H38" s="35"/>
      <c r="I38" s="35"/>
      <c r="J38" s="35"/>
      <c r="K38" s="35"/>
      <c r="L38" s="35"/>
      <c r="M38" s="35"/>
      <c r="N38" s="35"/>
      <c r="O38" s="35"/>
      <c r="P38" s="35"/>
      <c r="Q38" s="35"/>
      <c r="R38" s="35"/>
      <c r="S38" s="35"/>
      <c r="T38" s="35"/>
      <c r="U38" s="35"/>
      <c r="V38" s="35"/>
      <c r="W38" s="35"/>
      <c r="X38" s="26" t="str">
        <f t="shared" si="3"/>
        <v>-</v>
      </c>
      <c r="Y38" s="35"/>
      <c r="Z38" s="35"/>
      <c r="AA38" s="35"/>
      <c r="AB38" s="35"/>
      <c r="AC38" s="35"/>
      <c r="AD38" s="26" t="str">
        <f t="shared" si="4"/>
        <v>-</v>
      </c>
      <c r="AE38" s="35"/>
      <c r="AF38" s="35"/>
      <c r="AG38" s="35"/>
      <c r="AH38" s="35"/>
      <c r="AI38" s="35"/>
      <c r="AJ38" s="26" t="str">
        <f t="shared" si="5"/>
        <v>-</v>
      </c>
      <c r="AK38" s="35"/>
      <c r="AL38" s="35"/>
      <c r="AM38" s="35"/>
      <c r="AN38" s="35"/>
      <c r="AO38" s="35"/>
      <c r="AP38" s="35"/>
      <c r="AQ38" s="35"/>
      <c r="AR38" s="35"/>
      <c r="AS38" s="35"/>
      <c r="AT38" s="35"/>
      <c r="AU38" s="35"/>
      <c r="AV38" s="25" t="str">
        <f t="shared" si="6"/>
        <v>-</v>
      </c>
      <c r="AW38" s="25" t="str">
        <f t="shared" si="7"/>
        <v>-</v>
      </c>
      <c r="AX38" s="25" t="str">
        <f t="shared" si="8"/>
        <v>-</v>
      </c>
      <c r="AY38" s="25" t="str">
        <f t="shared" si="9"/>
        <v>-</v>
      </c>
      <c r="AZ38" s="25" t="str">
        <f t="shared" si="10"/>
        <v>-</v>
      </c>
      <c r="BA38" s="26" t="str">
        <f t="shared" si="11"/>
        <v>-</v>
      </c>
      <c r="BB38" s="37"/>
      <c r="BC38" s="37"/>
      <c r="BD38" s="37"/>
      <c r="BE38" s="37"/>
      <c r="BF38" s="37"/>
      <c r="BG38" s="37"/>
      <c r="BH38" s="37"/>
      <c r="BI38" s="37"/>
      <c r="BJ38" s="37"/>
      <c r="BK38" s="37"/>
      <c r="BL38" s="37"/>
      <c r="BM38" s="37"/>
      <c r="BN38" s="27" t="str">
        <f t="shared" si="12"/>
        <v>-</v>
      </c>
      <c r="BO38" s="27" t="str">
        <f t="shared" si="13"/>
        <v>-</v>
      </c>
      <c r="BP38" s="27" t="str">
        <f t="shared" si="14"/>
        <v>-</v>
      </c>
      <c r="BQ38" s="27" t="str">
        <f t="shared" si="15"/>
        <v>-</v>
      </c>
      <c r="BR38" s="27" t="str">
        <f t="shared" si="16"/>
        <v>-</v>
      </c>
      <c r="BS38" s="25" t="str">
        <f t="shared" si="23"/>
        <v>-</v>
      </c>
      <c r="BT38" s="39"/>
      <c r="BU38" s="39"/>
      <c r="BV38" s="39"/>
      <c r="BW38" s="39"/>
      <c r="BX38" s="39"/>
      <c r="BY38" s="39"/>
      <c r="BZ38" s="39"/>
      <c r="CA38" s="39"/>
      <c r="CB38" s="39"/>
      <c r="CC38" s="39"/>
      <c r="CD38" s="27" t="str">
        <f t="shared" si="17"/>
        <v>-</v>
      </c>
      <c r="CE38" s="27" t="str">
        <f t="shared" si="18"/>
        <v>-</v>
      </c>
      <c r="CF38" s="27" t="str">
        <f t="shared" si="19"/>
        <v>-</v>
      </c>
      <c r="CG38" s="27" t="str">
        <f t="shared" si="20"/>
        <v>-</v>
      </c>
      <c r="CH38" s="27" t="str">
        <f t="shared" si="21"/>
        <v>-</v>
      </c>
      <c r="CI38" s="25" t="str">
        <f t="shared" si="22"/>
        <v>-</v>
      </c>
      <c r="CJ38" s="35"/>
    </row>
    <row r="39" spans="1:88" s="1" customFormat="1" x14ac:dyDescent="0.2">
      <c r="A39" s="3">
        <v>35</v>
      </c>
      <c r="B39" s="35"/>
      <c r="C39" s="35"/>
      <c r="D39" s="35"/>
      <c r="E39" s="35"/>
      <c r="F39" s="35"/>
      <c r="G39" s="35"/>
      <c r="H39" s="35"/>
      <c r="I39" s="35"/>
      <c r="J39" s="35"/>
      <c r="K39" s="35"/>
      <c r="L39" s="35"/>
      <c r="M39" s="35"/>
      <c r="N39" s="35"/>
      <c r="O39" s="35"/>
      <c r="P39" s="35"/>
      <c r="Q39" s="35"/>
      <c r="R39" s="35"/>
      <c r="S39" s="35"/>
      <c r="T39" s="35"/>
      <c r="U39" s="35"/>
      <c r="V39" s="35"/>
      <c r="W39" s="35"/>
      <c r="X39" s="26" t="str">
        <f t="shared" si="3"/>
        <v>-</v>
      </c>
      <c r="Y39" s="35"/>
      <c r="Z39" s="35"/>
      <c r="AA39" s="35"/>
      <c r="AB39" s="35"/>
      <c r="AC39" s="35"/>
      <c r="AD39" s="26" t="str">
        <f t="shared" si="4"/>
        <v>-</v>
      </c>
      <c r="AE39" s="35"/>
      <c r="AF39" s="35"/>
      <c r="AG39" s="35"/>
      <c r="AH39" s="35"/>
      <c r="AI39" s="35"/>
      <c r="AJ39" s="26" t="str">
        <f t="shared" si="5"/>
        <v>-</v>
      </c>
      <c r="AK39" s="35"/>
      <c r="AL39" s="35"/>
      <c r="AM39" s="35"/>
      <c r="AN39" s="35"/>
      <c r="AO39" s="35"/>
      <c r="AP39" s="35"/>
      <c r="AQ39" s="35"/>
      <c r="AR39" s="35"/>
      <c r="AS39" s="35"/>
      <c r="AT39" s="35"/>
      <c r="AU39" s="35"/>
      <c r="AV39" s="25" t="str">
        <f t="shared" si="6"/>
        <v>-</v>
      </c>
      <c r="AW39" s="25" t="str">
        <f t="shared" si="7"/>
        <v>-</v>
      </c>
      <c r="AX39" s="25" t="str">
        <f t="shared" si="8"/>
        <v>-</v>
      </c>
      <c r="AY39" s="25" t="str">
        <f t="shared" si="9"/>
        <v>-</v>
      </c>
      <c r="AZ39" s="25" t="str">
        <f t="shared" si="10"/>
        <v>-</v>
      </c>
      <c r="BA39" s="26" t="str">
        <f t="shared" si="11"/>
        <v>-</v>
      </c>
      <c r="BB39" s="37"/>
      <c r="BC39" s="37"/>
      <c r="BD39" s="37"/>
      <c r="BE39" s="37"/>
      <c r="BF39" s="37"/>
      <c r="BG39" s="37"/>
      <c r="BH39" s="37"/>
      <c r="BI39" s="37"/>
      <c r="BJ39" s="37"/>
      <c r="BK39" s="37"/>
      <c r="BL39" s="37"/>
      <c r="BM39" s="37"/>
      <c r="BN39" s="27" t="str">
        <f t="shared" si="12"/>
        <v>-</v>
      </c>
      <c r="BO39" s="27" t="str">
        <f t="shared" si="13"/>
        <v>-</v>
      </c>
      <c r="BP39" s="27" t="str">
        <f t="shared" si="14"/>
        <v>-</v>
      </c>
      <c r="BQ39" s="27" t="str">
        <f t="shared" si="15"/>
        <v>-</v>
      </c>
      <c r="BR39" s="27" t="str">
        <f t="shared" si="16"/>
        <v>-</v>
      </c>
      <c r="BS39" s="25" t="str">
        <f t="shared" si="23"/>
        <v>-</v>
      </c>
      <c r="BT39" s="39"/>
      <c r="BU39" s="39"/>
      <c r="BV39" s="39"/>
      <c r="BW39" s="39"/>
      <c r="BX39" s="39"/>
      <c r="BY39" s="39"/>
      <c r="BZ39" s="39"/>
      <c r="CA39" s="39"/>
      <c r="CB39" s="39"/>
      <c r="CC39" s="39"/>
      <c r="CD39" s="27" t="str">
        <f t="shared" si="17"/>
        <v>-</v>
      </c>
      <c r="CE39" s="27" t="str">
        <f t="shared" si="18"/>
        <v>-</v>
      </c>
      <c r="CF39" s="27" t="str">
        <f t="shared" si="19"/>
        <v>-</v>
      </c>
      <c r="CG39" s="27" t="str">
        <f t="shared" si="20"/>
        <v>-</v>
      </c>
      <c r="CH39" s="27" t="str">
        <f t="shared" si="21"/>
        <v>-</v>
      </c>
      <c r="CI39" s="25" t="str">
        <f t="shared" si="22"/>
        <v>-</v>
      </c>
      <c r="CJ39" s="35"/>
    </row>
    <row r="40" spans="1:88" s="1" customFormat="1" x14ac:dyDescent="0.2">
      <c r="A40" s="3">
        <v>36</v>
      </c>
      <c r="B40" s="35"/>
      <c r="C40" s="35"/>
      <c r="D40" s="35"/>
      <c r="E40" s="35"/>
      <c r="F40" s="35"/>
      <c r="G40" s="35"/>
      <c r="H40" s="35"/>
      <c r="I40" s="35"/>
      <c r="J40" s="35"/>
      <c r="K40" s="35"/>
      <c r="L40" s="35"/>
      <c r="M40" s="35"/>
      <c r="N40" s="35"/>
      <c r="O40" s="35"/>
      <c r="P40" s="35"/>
      <c r="Q40" s="35"/>
      <c r="R40" s="35"/>
      <c r="S40" s="35"/>
      <c r="T40" s="35"/>
      <c r="U40" s="35"/>
      <c r="V40" s="35"/>
      <c r="W40" s="35"/>
      <c r="X40" s="26" t="str">
        <f t="shared" si="3"/>
        <v>-</v>
      </c>
      <c r="Y40" s="35"/>
      <c r="Z40" s="35"/>
      <c r="AA40" s="35"/>
      <c r="AB40" s="35"/>
      <c r="AC40" s="35"/>
      <c r="AD40" s="26" t="str">
        <f t="shared" si="4"/>
        <v>-</v>
      </c>
      <c r="AE40" s="35"/>
      <c r="AF40" s="35"/>
      <c r="AG40" s="35"/>
      <c r="AH40" s="35"/>
      <c r="AI40" s="35"/>
      <c r="AJ40" s="26" t="str">
        <f t="shared" si="5"/>
        <v>-</v>
      </c>
      <c r="AK40" s="35"/>
      <c r="AL40" s="35"/>
      <c r="AM40" s="35"/>
      <c r="AN40" s="35"/>
      <c r="AO40" s="35"/>
      <c r="AP40" s="35"/>
      <c r="AQ40" s="35"/>
      <c r="AR40" s="35"/>
      <c r="AS40" s="35"/>
      <c r="AT40" s="35"/>
      <c r="AU40" s="35"/>
      <c r="AV40" s="25" t="str">
        <f t="shared" si="6"/>
        <v>-</v>
      </c>
      <c r="AW40" s="25" t="str">
        <f t="shared" si="7"/>
        <v>-</v>
      </c>
      <c r="AX40" s="25" t="str">
        <f t="shared" si="8"/>
        <v>-</v>
      </c>
      <c r="AY40" s="25" t="str">
        <f t="shared" si="9"/>
        <v>-</v>
      </c>
      <c r="AZ40" s="25" t="str">
        <f t="shared" si="10"/>
        <v>-</v>
      </c>
      <c r="BA40" s="26" t="str">
        <f t="shared" si="11"/>
        <v>-</v>
      </c>
      <c r="BB40" s="37"/>
      <c r="BC40" s="37"/>
      <c r="BD40" s="37"/>
      <c r="BE40" s="37"/>
      <c r="BF40" s="37"/>
      <c r="BG40" s="37"/>
      <c r="BH40" s="37"/>
      <c r="BI40" s="37"/>
      <c r="BJ40" s="37"/>
      <c r="BK40" s="37"/>
      <c r="BL40" s="37"/>
      <c r="BM40" s="37"/>
      <c r="BN40" s="27" t="str">
        <f t="shared" si="12"/>
        <v>-</v>
      </c>
      <c r="BO40" s="27" t="str">
        <f t="shared" si="13"/>
        <v>-</v>
      </c>
      <c r="BP40" s="27" t="str">
        <f t="shared" si="14"/>
        <v>-</v>
      </c>
      <c r="BQ40" s="27" t="str">
        <f t="shared" si="15"/>
        <v>-</v>
      </c>
      <c r="BR40" s="27" t="str">
        <f t="shared" si="16"/>
        <v>-</v>
      </c>
      <c r="BS40" s="25" t="str">
        <f t="shared" si="23"/>
        <v>-</v>
      </c>
      <c r="BT40" s="39"/>
      <c r="BU40" s="39"/>
      <c r="BV40" s="39"/>
      <c r="BW40" s="39"/>
      <c r="BX40" s="39"/>
      <c r="BY40" s="39"/>
      <c r="BZ40" s="39"/>
      <c r="CA40" s="39"/>
      <c r="CB40" s="39"/>
      <c r="CC40" s="39"/>
      <c r="CD40" s="27" t="str">
        <f t="shared" si="17"/>
        <v>-</v>
      </c>
      <c r="CE40" s="27" t="str">
        <f t="shared" si="18"/>
        <v>-</v>
      </c>
      <c r="CF40" s="27" t="str">
        <f t="shared" si="19"/>
        <v>-</v>
      </c>
      <c r="CG40" s="27" t="str">
        <f t="shared" si="20"/>
        <v>-</v>
      </c>
      <c r="CH40" s="27" t="str">
        <f t="shared" si="21"/>
        <v>-</v>
      </c>
      <c r="CI40" s="25" t="str">
        <f t="shared" si="22"/>
        <v>-</v>
      </c>
      <c r="CJ40" s="35"/>
    </row>
    <row r="41" spans="1:88" s="1" customFormat="1" x14ac:dyDescent="0.2">
      <c r="A41" s="3">
        <v>37</v>
      </c>
      <c r="B41" s="35"/>
      <c r="C41" s="35"/>
      <c r="D41" s="35"/>
      <c r="E41" s="35"/>
      <c r="F41" s="35"/>
      <c r="G41" s="35"/>
      <c r="H41" s="35"/>
      <c r="I41" s="35"/>
      <c r="J41" s="35"/>
      <c r="K41" s="35"/>
      <c r="L41" s="35"/>
      <c r="M41" s="35"/>
      <c r="N41" s="35"/>
      <c r="O41" s="35"/>
      <c r="P41" s="35"/>
      <c r="Q41" s="35"/>
      <c r="R41" s="35"/>
      <c r="S41" s="35"/>
      <c r="T41" s="35"/>
      <c r="U41" s="35"/>
      <c r="V41" s="35"/>
      <c r="W41" s="35"/>
      <c r="X41" s="26" t="str">
        <f t="shared" si="3"/>
        <v>-</v>
      </c>
      <c r="Y41" s="35"/>
      <c r="Z41" s="35"/>
      <c r="AA41" s="35"/>
      <c r="AB41" s="35"/>
      <c r="AC41" s="35"/>
      <c r="AD41" s="26" t="str">
        <f t="shared" si="4"/>
        <v>-</v>
      </c>
      <c r="AE41" s="35"/>
      <c r="AF41" s="35"/>
      <c r="AG41" s="35"/>
      <c r="AH41" s="35"/>
      <c r="AI41" s="35"/>
      <c r="AJ41" s="26" t="str">
        <f t="shared" si="5"/>
        <v>-</v>
      </c>
      <c r="AK41" s="35"/>
      <c r="AL41" s="35"/>
      <c r="AM41" s="35"/>
      <c r="AN41" s="35"/>
      <c r="AO41" s="35"/>
      <c r="AP41" s="35"/>
      <c r="AQ41" s="35"/>
      <c r="AR41" s="35"/>
      <c r="AS41" s="35"/>
      <c r="AT41" s="35"/>
      <c r="AU41" s="35"/>
      <c r="AV41" s="25" t="str">
        <f t="shared" si="6"/>
        <v>-</v>
      </c>
      <c r="AW41" s="25" t="str">
        <f t="shared" si="7"/>
        <v>-</v>
      </c>
      <c r="AX41" s="25" t="str">
        <f t="shared" si="8"/>
        <v>-</v>
      </c>
      <c r="AY41" s="25" t="str">
        <f t="shared" si="9"/>
        <v>-</v>
      </c>
      <c r="AZ41" s="25" t="str">
        <f t="shared" si="10"/>
        <v>-</v>
      </c>
      <c r="BA41" s="26" t="str">
        <f t="shared" si="11"/>
        <v>-</v>
      </c>
      <c r="BB41" s="37"/>
      <c r="BC41" s="37"/>
      <c r="BD41" s="37"/>
      <c r="BE41" s="37"/>
      <c r="BF41" s="37"/>
      <c r="BG41" s="37"/>
      <c r="BH41" s="37"/>
      <c r="BI41" s="37"/>
      <c r="BJ41" s="37"/>
      <c r="BK41" s="37"/>
      <c r="BL41" s="37"/>
      <c r="BM41" s="37"/>
      <c r="BN41" s="27" t="str">
        <f t="shared" si="12"/>
        <v>-</v>
      </c>
      <c r="BO41" s="27" t="str">
        <f t="shared" si="13"/>
        <v>-</v>
      </c>
      <c r="BP41" s="27" t="str">
        <f t="shared" si="14"/>
        <v>-</v>
      </c>
      <c r="BQ41" s="27" t="str">
        <f t="shared" si="15"/>
        <v>-</v>
      </c>
      <c r="BR41" s="27" t="str">
        <f t="shared" si="16"/>
        <v>-</v>
      </c>
      <c r="BS41" s="25" t="str">
        <f t="shared" si="23"/>
        <v>-</v>
      </c>
      <c r="BT41" s="39"/>
      <c r="BU41" s="39"/>
      <c r="BV41" s="39"/>
      <c r="BW41" s="39"/>
      <c r="BX41" s="39"/>
      <c r="BY41" s="39"/>
      <c r="BZ41" s="39"/>
      <c r="CA41" s="39"/>
      <c r="CB41" s="39"/>
      <c r="CC41" s="39"/>
      <c r="CD41" s="27" t="str">
        <f t="shared" si="17"/>
        <v>-</v>
      </c>
      <c r="CE41" s="27" t="str">
        <f t="shared" si="18"/>
        <v>-</v>
      </c>
      <c r="CF41" s="27" t="str">
        <f t="shared" si="19"/>
        <v>-</v>
      </c>
      <c r="CG41" s="27" t="str">
        <f t="shared" si="20"/>
        <v>-</v>
      </c>
      <c r="CH41" s="27" t="str">
        <f t="shared" si="21"/>
        <v>-</v>
      </c>
      <c r="CI41" s="25" t="str">
        <f t="shared" si="22"/>
        <v>-</v>
      </c>
      <c r="CJ41" s="35"/>
    </row>
    <row r="42" spans="1:88" s="1" customFormat="1" x14ac:dyDescent="0.2">
      <c r="A42" s="3">
        <v>38</v>
      </c>
      <c r="B42" s="35"/>
      <c r="C42" s="35"/>
      <c r="D42" s="35"/>
      <c r="E42" s="35"/>
      <c r="F42" s="35"/>
      <c r="G42" s="35"/>
      <c r="H42" s="35"/>
      <c r="I42" s="35"/>
      <c r="J42" s="35"/>
      <c r="K42" s="35"/>
      <c r="L42" s="35"/>
      <c r="M42" s="35"/>
      <c r="N42" s="35"/>
      <c r="O42" s="35"/>
      <c r="P42" s="35"/>
      <c r="Q42" s="35"/>
      <c r="R42" s="35"/>
      <c r="S42" s="35"/>
      <c r="T42" s="35"/>
      <c r="U42" s="35"/>
      <c r="V42" s="35"/>
      <c r="W42" s="35"/>
      <c r="X42" s="26" t="str">
        <f t="shared" si="3"/>
        <v>-</v>
      </c>
      <c r="Y42" s="35"/>
      <c r="Z42" s="35"/>
      <c r="AA42" s="35"/>
      <c r="AB42" s="35"/>
      <c r="AC42" s="35"/>
      <c r="AD42" s="26" t="str">
        <f t="shared" si="4"/>
        <v>-</v>
      </c>
      <c r="AE42" s="35"/>
      <c r="AF42" s="35"/>
      <c r="AG42" s="35"/>
      <c r="AH42" s="35"/>
      <c r="AI42" s="35"/>
      <c r="AJ42" s="26" t="str">
        <f t="shared" si="5"/>
        <v>-</v>
      </c>
      <c r="AK42" s="35"/>
      <c r="AL42" s="35"/>
      <c r="AM42" s="35"/>
      <c r="AN42" s="35"/>
      <c r="AO42" s="35"/>
      <c r="AP42" s="35"/>
      <c r="AQ42" s="35"/>
      <c r="AR42" s="35"/>
      <c r="AS42" s="35"/>
      <c r="AT42" s="35"/>
      <c r="AU42" s="35"/>
      <c r="AV42" s="25" t="str">
        <f t="shared" si="6"/>
        <v>-</v>
      </c>
      <c r="AW42" s="25" t="str">
        <f t="shared" si="7"/>
        <v>-</v>
      </c>
      <c r="AX42" s="25" t="str">
        <f t="shared" si="8"/>
        <v>-</v>
      </c>
      <c r="AY42" s="25" t="str">
        <f t="shared" si="9"/>
        <v>-</v>
      </c>
      <c r="AZ42" s="25" t="str">
        <f t="shared" si="10"/>
        <v>-</v>
      </c>
      <c r="BA42" s="26" t="str">
        <f t="shared" si="11"/>
        <v>-</v>
      </c>
      <c r="BB42" s="37"/>
      <c r="BC42" s="37"/>
      <c r="BD42" s="37"/>
      <c r="BE42" s="37"/>
      <c r="BF42" s="37"/>
      <c r="BG42" s="37"/>
      <c r="BH42" s="37"/>
      <c r="BI42" s="37"/>
      <c r="BJ42" s="37"/>
      <c r="BK42" s="37"/>
      <c r="BL42" s="37"/>
      <c r="BM42" s="37"/>
      <c r="BN42" s="27" t="str">
        <f t="shared" si="12"/>
        <v>-</v>
      </c>
      <c r="BO42" s="27" t="str">
        <f t="shared" si="13"/>
        <v>-</v>
      </c>
      <c r="BP42" s="27" t="str">
        <f t="shared" si="14"/>
        <v>-</v>
      </c>
      <c r="BQ42" s="27" t="str">
        <f t="shared" si="15"/>
        <v>-</v>
      </c>
      <c r="BR42" s="27" t="str">
        <f t="shared" si="16"/>
        <v>-</v>
      </c>
      <c r="BS42" s="25" t="str">
        <f t="shared" si="23"/>
        <v>-</v>
      </c>
      <c r="BT42" s="39"/>
      <c r="BU42" s="39"/>
      <c r="BV42" s="39"/>
      <c r="BW42" s="39"/>
      <c r="BX42" s="39"/>
      <c r="BY42" s="39"/>
      <c r="BZ42" s="39"/>
      <c r="CA42" s="39"/>
      <c r="CB42" s="39"/>
      <c r="CC42" s="39"/>
      <c r="CD42" s="27" t="str">
        <f t="shared" si="17"/>
        <v>-</v>
      </c>
      <c r="CE42" s="27" t="str">
        <f t="shared" si="18"/>
        <v>-</v>
      </c>
      <c r="CF42" s="27" t="str">
        <f t="shared" si="19"/>
        <v>-</v>
      </c>
      <c r="CG42" s="27" t="str">
        <f t="shared" si="20"/>
        <v>-</v>
      </c>
      <c r="CH42" s="27" t="str">
        <f t="shared" si="21"/>
        <v>-</v>
      </c>
      <c r="CI42" s="25" t="str">
        <f t="shared" si="22"/>
        <v>-</v>
      </c>
      <c r="CJ42" s="35"/>
    </row>
    <row r="43" spans="1:88" s="1" customFormat="1" x14ac:dyDescent="0.2">
      <c r="A43" s="3">
        <v>39</v>
      </c>
      <c r="B43" s="35"/>
      <c r="C43" s="35"/>
      <c r="D43" s="35"/>
      <c r="E43" s="35"/>
      <c r="F43" s="35"/>
      <c r="G43" s="35"/>
      <c r="H43" s="35"/>
      <c r="I43" s="35"/>
      <c r="J43" s="35"/>
      <c r="K43" s="35"/>
      <c r="L43" s="35"/>
      <c r="M43" s="35"/>
      <c r="N43" s="35"/>
      <c r="O43" s="35"/>
      <c r="P43" s="35"/>
      <c r="Q43" s="35"/>
      <c r="R43" s="35"/>
      <c r="S43" s="35"/>
      <c r="T43" s="35"/>
      <c r="U43" s="35"/>
      <c r="V43" s="35"/>
      <c r="W43" s="35"/>
      <c r="X43" s="26" t="str">
        <f t="shared" si="3"/>
        <v>-</v>
      </c>
      <c r="Y43" s="35"/>
      <c r="Z43" s="35"/>
      <c r="AA43" s="35"/>
      <c r="AB43" s="35"/>
      <c r="AC43" s="35"/>
      <c r="AD43" s="26" t="str">
        <f t="shared" si="4"/>
        <v>-</v>
      </c>
      <c r="AE43" s="35"/>
      <c r="AF43" s="35"/>
      <c r="AG43" s="35"/>
      <c r="AH43" s="35"/>
      <c r="AI43" s="35"/>
      <c r="AJ43" s="26" t="str">
        <f t="shared" si="5"/>
        <v>-</v>
      </c>
      <c r="AK43" s="35"/>
      <c r="AL43" s="35"/>
      <c r="AM43" s="35"/>
      <c r="AN43" s="35"/>
      <c r="AO43" s="35"/>
      <c r="AP43" s="35"/>
      <c r="AQ43" s="35"/>
      <c r="AR43" s="35"/>
      <c r="AS43" s="35"/>
      <c r="AT43" s="35"/>
      <c r="AU43" s="35"/>
      <c r="AV43" s="25" t="str">
        <f t="shared" si="6"/>
        <v>-</v>
      </c>
      <c r="AW43" s="25" t="str">
        <f t="shared" si="7"/>
        <v>-</v>
      </c>
      <c r="AX43" s="25" t="str">
        <f t="shared" si="8"/>
        <v>-</v>
      </c>
      <c r="AY43" s="25" t="str">
        <f t="shared" si="9"/>
        <v>-</v>
      </c>
      <c r="AZ43" s="25" t="str">
        <f t="shared" si="10"/>
        <v>-</v>
      </c>
      <c r="BA43" s="26" t="str">
        <f t="shared" si="11"/>
        <v>-</v>
      </c>
      <c r="BB43" s="37"/>
      <c r="BC43" s="37"/>
      <c r="BD43" s="37"/>
      <c r="BE43" s="37"/>
      <c r="BF43" s="37"/>
      <c r="BG43" s="37"/>
      <c r="BH43" s="37"/>
      <c r="BI43" s="37"/>
      <c r="BJ43" s="37"/>
      <c r="BK43" s="37"/>
      <c r="BL43" s="37"/>
      <c r="BM43" s="37"/>
      <c r="BN43" s="27" t="str">
        <f t="shared" si="12"/>
        <v>-</v>
      </c>
      <c r="BO43" s="27" t="str">
        <f t="shared" si="13"/>
        <v>-</v>
      </c>
      <c r="BP43" s="27" t="str">
        <f t="shared" si="14"/>
        <v>-</v>
      </c>
      <c r="BQ43" s="27" t="str">
        <f t="shared" si="15"/>
        <v>-</v>
      </c>
      <c r="BR43" s="27" t="str">
        <f t="shared" si="16"/>
        <v>-</v>
      </c>
      <c r="BS43" s="25" t="str">
        <f t="shared" si="23"/>
        <v>-</v>
      </c>
      <c r="BT43" s="39"/>
      <c r="BU43" s="39"/>
      <c r="BV43" s="39"/>
      <c r="BW43" s="39"/>
      <c r="BX43" s="39"/>
      <c r="BY43" s="39"/>
      <c r="BZ43" s="39"/>
      <c r="CA43" s="39"/>
      <c r="CB43" s="39"/>
      <c r="CC43" s="39"/>
      <c r="CD43" s="27" t="str">
        <f t="shared" si="17"/>
        <v>-</v>
      </c>
      <c r="CE43" s="27" t="str">
        <f t="shared" si="18"/>
        <v>-</v>
      </c>
      <c r="CF43" s="27" t="str">
        <f t="shared" si="19"/>
        <v>-</v>
      </c>
      <c r="CG43" s="27" t="str">
        <f t="shared" si="20"/>
        <v>-</v>
      </c>
      <c r="CH43" s="27" t="str">
        <f t="shared" si="21"/>
        <v>-</v>
      </c>
      <c r="CI43" s="25" t="str">
        <f t="shared" si="22"/>
        <v>-</v>
      </c>
      <c r="CJ43" s="35"/>
    </row>
    <row r="44" spans="1:88" s="1" customFormat="1" x14ac:dyDescent="0.2">
      <c r="A44" s="3">
        <v>40</v>
      </c>
      <c r="B44" s="35"/>
      <c r="C44" s="35"/>
      <c r="D44" s="35"/>
      <c r="E44" s="35"/>
      <c r="F44" s="35"/>
      <c r="G44" s="35"/>
      <c r="H44" s="35"/>
      <c r="I44" s="35"/>
      <c r="J44" s="35"/>
      <c r="K44" s="35"/>
      <c r="L44" s="35"/>
      <c r="M44" s="35"/>
      <c r="N44" s="35"/>
      <c r="O44" s="35"/>
      <c r="P44" s="35"/>
      <c r="Q44" s="35"/>
      <c r="R44" s="35"/>
      <c r="S44" s="35"/>
      <c r="T44" s="35"/>
      <c r="U44" s="35"/>
      <c r="V44" s="35"/>
      <c r="W44" s="35"/>
      <c r="X44" s="26" t="str">
        <f t="shared" si="3"/>
        <v>-</v>
      </c>
      <c r="Y44" s="35"/>
      <c r="Z44" s="35"/>
      <c r="AA44" s="35"/>
      <c r="AB44" s="35"/>
      <c r="AC44" s="35"/>
      <c r="AD44" s="26" t="str">
        <f t="shared" si="4"/>
        <v>-</v>
      </c>
      <c r="AE44" s="35"/>
      <c r="AF44" s="35"/>
      <c r="AG44" s="35"/>
      <c r="AH44" s="35"/>
      <c r="AI44" s="35"/>
      <c r="AJ44" s="26" t="str">
        <f t="shared" si="5"/>
        <v>-</v>
      </c>
      <c r="AK44" s="35"/>
      <c r="AL44" s="35"/>
      <c r="AM44" s="35"/>
      <c r="AN44" s="35"/>
      <c r="AO44" s="35"/>
      <c r="AP44" s="35"/>
      <c r="AQ44" s="35"/>
      <c r="AR44" s="35"/>
      <c r="AS44" s="35"/>
      <c r="AT44" s="35"/>
      <c r="AU44" s="35"/>
      <c r="AV44" s="25" t="str">
        <f t="shared" si="6"/>
        <v>-</v>
      </c>
      <c r="AW44" s="25" t="str">
        <f t="shared" si="7"/>
        <v>-</v>
      </c>
      <c r="AX44" s="25" t="str">
        <f t="shared" si="8"/>
        <v>-</v>
      </c>
      <c r="AY44" s="25" t="str">
        <f t="shared" si="9"/>
        <v>-</v>
      </c>
      <c r="AZ44" s="25" t="str">
        <f t="shared" si="10"/>
        <v>-</v>
      </c>
      <c r="BA44" s="26" t="str">
        <f t="shared" si="11"/>
        <v>-</v>
      </c>
      <c r="BB44" s="37"/>
      <c r="BC44" s="37"/>
      <c r="BD44" s="37"/>
      <c r="BE44" s="37"/>
      <c r="BF44" s="37"/>
      <c r="BG44" s="37"/>
      <c r="BH44" s="37"/>
      <c r="BI44" s="37"/>
      <c r="BJ44" s="37"/>
      <c r="BK44" s="37"/>
      <c r="BL44" s="37"/>
      <c r="BM44" s="37"/>
      <c r="BN44" s="27" t="str">
        <f t="shared" si="12"/>
        <v>-</v>
      </c>
      <c r="BO44" s="27" t="str">
        <f t="shared" si="13"/>
        <v>-</v>
      </c>
      <c r="BP44" s="27" t="str">
        <f t="shared" si="14"/>
        <v>-</v>
      </c>
      <c r="BQ44" s="27" t="str">
        <f t="shared" si="15"/>
        <v>-</v>
      </c>
      <c r="BR44" s="27" t="str">
        <f t="shared" si="16"/>
        <v>-</v>
      </c>
      <c r="BS44" s="25" t="str">
        <f t="shared" si="23"/>
        <v>-</v>
      </c>
      <c r="BT44" s="39"/>
      <c r="BU44" s="39"/>
      <c r="BV44" s="39"/>
      <c r="BW44" s="39"/>
      <c r="BX44" s="39"/>
      <c r="BY44" s="39"/>
      <c r="BZ44" s="39"/>
      <c r="CA44" s="39"/>
      <c r="CB44" s="39"/>
      <c r="CC44" s="39"/>
      <c r="CD44" s="27" t="str">
        <f t="shared" si="17"/>
        <v>-</v>
      </c>
      <c r="CE44" s="27" t="str">
        <f t="shared" si="18"/>
        <v>-</v>
      </c>
      <c r="CF44" s="27" t="str">
        <f t="shared" si="19"/>
        <v>-</v>
      </c>
      <c r="CG44" s="27" t="str">
        <f t="shared" si="20"/>
        <v>-</v>
      </c>
      <c r="CH44" s="27" t="str">
        <f t="shared" si="21"/>
        <v>-</v>
      </c>
      <c r="CI44" s="25" t="str">
        <f t="shared" si="22"/>
        <v>-</v>
      </c>
      <c r="CJ44" s="35"/>
    </row>
    <row r="45" spans="1:88" s="1" customFormat="1" x14ac:dyDescent="0.2">
      <c r="A45" s="3">
        <v>41</v>
      </c>
      <c r="B45" s="35"/>
      <c r="C45" s="35"/>
      <c r="D45" s="35"/>
      <c r="E45" s="35"/>
      <c r="F45" s="35"/>
      <c r="G45" s="35"/>
      <c r="H45" s="35"/>
      <c r="I45" s="35"/>
      <c r="J45" s="35"/>
      <c r="K45" s="35"/>
      <c r="L45" s="35"/>
      <c r="M45" s="35"/>
      <c r="N45" s="35"/>
      <c r="O45" s="35"/>
      <c r="P45" s="35"/>
      <c r="Q45" s="35"/>
      <c r="R45" s="35"/>
      <c r="S45" s="35"/>
      <c r="T45" s="35"/>
      <c r="U45" s="35"/>
      <c r="V45" s="35"/>
      <c r="W45" s="35"/>
      <c r="X45" s="26" t="str">
        <f t="shared" si="3"/>
        <v>-</v>
      </c>
      <c r="Y45" s="35"/>
      <c r="Z45" s="35"/>
      <c r="AA45" s="35"/>
      <c r="AB45" s="35"/>
      <c r="AC45" s="35"/>
      <c r="AD45" s="26" t="str">
        <f t="shared" si="4"/>
        <v>-</v>
      </c>
      <c r="AE45" s="35"/>
      <c r="AF45" s="35"/>
      <c r="AG45" s="35"/>
      <c r="AH45" s="35"/>
      <c r="AI45" s="35"/>
      <c r="AJ45" s="26" t="str">
        <f t="shared" si="5"/>
        <v>-</v>
      </c>
      <c r="AK45" s="35"/>
      <c r="AL45" s="35"/>
      <c r="AM45" s="35"/>
      <c r="AN45" s="35"/>
      <c r="AO45" s="35"/>
      <c r="AP45" s="35"/>
      <c r="AQ45" s="35"/>
      <c r="AR45" s="35"/>
      <c r="AS45" s="35"/>
      <c r="AT45" s="35"/>
      <c r="AU45" s="35"/>
      <c r="AV45" s="25" t="str">
        <f t="shared" si="6"/>
        <v>-</v>
      </c>
      <c r="AW45" s="25" t="str">
        <f t="shared" si="7"/>
        <v>-</v>
      </c>
      <c r="AX45" s="25" t="str">
        <f t="shared" si="8"/>
        <v>-</v>
      </c>
      <c r="AY45" s="25" t="str">
        <f t="shared" si="9"/>
        <v>-</v>
      </c>
      <c r="AZ45" s="25" t="str">
        <f t="shared" si="10"/>
        <v>-</v>
      </c>
      <c r="BA45" s="26" t="str">
        <f t="shared" si="11"/>
        <v>-</v>
      </c>
      <c r="BB45" s="37"/>
      <c r="BC45" s="37"/>
      <c r="BD45" s="37"/>
      <c r="BE45" s="37"/>
      <c r="BF45" s="37"/>
      <c r="BG45" s="37"/>
      <c r="BH45" s="37"/>
      <c r="BI45" s="37"/>
      <c r="BJ45" s="37"/>
      <c r="BK45" s="37"/>
      <c r="BL45" s="37"/>
      <c r="BM45" s="37"/>
      <c r="BN45" s="27" t="str">
        <f t="shared" si="12"/>
        <v>-</v>
      </c>
      <c r="BO45" s="27" t="str">
        <f t="shared" si="13"/>
        <v>-</v>
      </c>
      <c r="BP45" s="27" t="str">
        <f t="shared" si="14"/>
        <v>-</v>
      </c>
      <c r="BQ45" s="27" t="str">
        <f t="shared" si="15"/>
        <v>-</v>
      </c>
      <c r="BR45" s="27" t="str">
        <f t="shared" si="16"/>
        <v>-</v>
      </c>
      <c r="BS45" s="25" t="str">
        <f t="shared" si="23"/>
        <v>-</v>
      </c>
      <c r="BT45" s="39"/>
      <c r="BU45" s="39"/>
      <c r="BV45" s="39"/>
      <c r="BW45" s="39"/>
      <c r="BX45" s="39"/>
      <c r="BY45" s="39"/>
      <c r="BZ45" s="39"/>
      <c r="CA45" s="39"/>
      <c r="CB45" s="39"/>
      <c r="CC45" s="39"/>
      <c r="CD45" s="27" t="str">
        <f t="shared" si="17"/>
        <v>-</v>
      </c>
      <c r="CE45" s="27" t="str">
        <f t="shared" si="18"/>
        <v>-</v>
      </c>
      <c r="CF45" s="27" t="str">
        <f t="shared" si="19"/>
        <v>-</v>
      </c>
      <c r="CG45" s="27" t="str">
        <f t="shared" si="20"/>
        <v>-</v>
      </c>
      <c r="CH45" s="27" t="str">
        <f t="shared" si="21"/>
        <v>-</v>
      </c>
      <c r="CI45" s="25" t="str">
        <f t="shared" si="22"/>
        <v>-</v>
      </c>
      <c r="CJ45" s="35"/>
    </row>
    <row r="46" spans="1:88" s="1" customFormat="1" x14ac:dyDescent="0.2">
      <c r="A46" s="3">
        <v>42</v>
      </c>
      <c r="B46" s="35"/>
      <c r="C46" s="35"/>
      <c r="D46" s="35"/>
      <c r="E46" s="35"/>
      <c r="F46" s="35"/>
      <c r="G46" s="35"/>
      <c r="H46" s="35"/>
      <c r="I46" s="35"/>
      <c r="J46" s="35"/>
      <c r="K46" s="35"/>
      <c r="L46" s="35"/>
      <c r="M46" s="35"/>
      <c r="N46" s="35"/>
      <c r="O46" s="35"/>
      <c r="P46" s="35"/>
      <c r="Q46" s="35"/>
      <c r="R46" s="35"/>
      <c r="S46" s="35"/>
      <c r="T46" s="35"/>
      <c r="U46" s="35"/>
      <c r="V46" s="35"/>
      <c r="W46" s="35"/>
      <c r="X46" s="26" t="str">
        <f t="shared" si="3"/>
        <v>-</v>
      </c>
      <c r="Y46" s="35"/>
      <c r="Z46" s="35"/>
      <c r="AA46" s="35"/>
      <c r="AB46" s="35"/>
      <c r="AC46" s="35"/>
      <c r="AD46" s="26" t="str">
        <f t="shared" si="4"/>
        <v>-</v>
      </c>
      <c r="AE46" s="35"/>
      <c r="AF46" s="35"/>
      <c r="AG46" s="35"/>
      <c r="AH46" s="35"/>
      <c r="AI46" s="35"/>
      <c r="AJ46" s="26" t="str">
        <f t="shared" si="5"/>
        <v>-</v>
      </c>
      <c r="AK46" s="35"/>
      <c r="AL46" s="35"/>
      <c r="AM46" s="35"/>
      <c r="AN46" s="35"/>
      <c r="AO46" s="35"/>
      <c r="AP46" s="35"/>
      <c r="AQ46" s="35"/>
      <c r="AR46" s="35"/>
      <c r="AS46" s="35"/>
      <c r="AT46" s="35"/>
      <c r="AU46" s="35"/>
      <c r="AV46" s="25" t="str">
        <f t="shared" si="6"/>
        <v>-</v>
      </c>
      <c r="AW46" s="25" t="str">
        <f t="shared" si="7"/>
        <v>-</v>
      </c>
      <c r="AX46" s="25" t="str">
        <f t="shared" si="8"/>
        <v>-</v>
      </c>
      <c r="AY46" s="25" t="str">
        <f t="shared" si="9"/>
        <v>-</v>
      </c>
      <c r="AZ46" s="25" t="str">
        <f t="shared" si="10"/>
        <v>-</v>
      </c>
      <c r="BA46" s="26" t="str">
        <f t="shared" si="11"/>
        <v>-</v>
      </c>
      <c r="BB46" s="37"/>
      <c r="BC46" s="37"/>
      <c r="BD46" s="37"/>
      <c r="BE46" s="37"/>
      <c r="BF46" s="37"/>
      <c r="BG46" s="37"/>
      <c r="BH46" s="37"/>
      <c r="BI46" s="37"/>
      <c r="BJ46" s="37"/>
      <c r="BK46" s="37"/>
      <c r="BL46" s="37"/>
      <c r="BM46" s="37"/>
      <c r="BN46" s="27" t="str">
        <f t="shared" si="12"/>
        <v>-</v>
      </c>
      <c r="BO46" s="27" t="str">
        <f t="shared" si="13"/>
        <v>-</v>
      </c>
      <c r="BP46" s="27" t="str">
        <f t="shared" si="14"/>
        <v>-</v>
      </c>
      <c r="BQ46" s="27" t="str">
        <f t="shared" si="15"/>
        <v>-</v>
      </c>
      <c r="BR46" s="27" t="str">
        <f t="shared" si="16"/>
        <v>-</v>
      </c>
      <c r="BS46" s="25" t="str">
        <f t="shared" si="23"/>
        <v>-</v>
      </c>
      <c r="BT46" s="39"/>
      <c r="BU46" s="39"/>
      <c r="BV46" s="39"/>
      <c r="BW46" s="39"/>
      <c r="BX46" s="39"/>
      <c r="BY46" s="39"/>
      <c r="BZ46" s="39"/>
      <c r="CA46" s="39"/>
      <c r="CB46" s="39"/>
      <c r="CC46" s="39"/>
      <c r="CD46" s="27" t="str">
        <f t="shared" si="17"/>
        <v>-</v>
      </c>
      <c r="CE46" s="27" t="str">
        <f t="shared" si="18"/>
        <v>-</v>
      </c>
      <c r="CF46" s="27" t="str">
        <f t="shared" si="19"/>
        <v>-</v>
      </c>
      <c r="CG46" s="27" t="str">
        <f t="shared" si="20"/>
        <v>-</v>
      </c>
      <c r="CH46" s="27" t="str">
        <f t="shared" si="21"/>
        <v>-</v>
      </c>
      <c r="CI46" s="25" t="str">
        <f t="shared" si="22"/>
        <v>-</v>
      </c>
      <c r="CJ46" s="35"/>
    </row>
    <row r="47" spans="1:88" s="1" customFormat="1" x14ac:dyDescent="0.2">
      <c r="A47" s="3">
        <v>43</v>
      </c>
      <c r="B47" s="35"/>
      <c r="C47" s="35"/>
      <c r="D47" s="35"/>
      <c r="E47" s="35"/>
      <c r="F47" s="35"/>
      <c r="G47" s="35"/>
      <c r="H47" s="35"/>
      <c r="I47" s="35"/>
      <c r="J47" s="35"/>
      <c r="K47" s="35"/>
      <c r="L47" s="35"/>
      <c r="M47" s="35"/>
      <c r="N47" s="35"/>
      <c r="O47" s="35"/>
      <c r="P47" s="35"/>
      <c r="Q47" s="35"/>
      <c r="R47" s="35"/>
      <c r="S47" s="35"/>
      <c r="T47" s="35"/>
      <c r="U47" s="35"/>
      <c r="V47" s="35"/>
      <c r="W47" s="35"/>
      <c r="X47" s="26" t="str">
        <f t="shared" si="3"/>
        <v>-</v>
      </c>
      <c r="Y47" s="35"/>
      <c r="Z47" s="35"/>
      <c r="AA47" s="35"/>
      <c r="AB47" s="35"/>
      <c r="AC47" s="35"/>
      <c r="AD47" s="26" t="str">
        <f t="shared" si="4"/>
        <v>-</v>
      </c>
      <c r="AE47" s="35"/>
      <c r="AF47" s="35"/>
      <c r="AG47" s="35"/>
      <c r="AH47" s="35"/>
      <c r="AI47" s="35"/>
      <c r="AJ47" s="26" t="str">
        <f t="shared" si="5"/>
        <v>-</v>
      </c>
      <c r="AK47" s="35"/>
      <c r="AL47" s="35"/>
      <c r="AM47" s="35"/>
      <c r="AN47" s="35"/>
      <c r="AO47" s="35"/>
      <c r="AP47" s="35"/>
      <c r="AQ47" s="35"/>
      <c r="AR47" s="35"/>
      <c r="AS47" s="35"/>
      <c r="AT47" s="35"/>
      <c r="AU47" s="35"/>
      <c r="AV47" s="25" t="str">
        <f t="shared" si="6"/>
        <v>-</v>
      </c>
      <c r="AW47" s="25" t="str">
        <f t="shared" si="7"/>
        <v>-</v>
      </c>
      <c r="AX47" s="25" t="str">
        <f t="shared" si="8"/>
        <v>-</v>
      </c>
      <c r="AY47" s="25" t="str">
        <f t="shared" si="9"/>
        <v>-</v>
      </c>
      <c r="AZ47" s="25" t="str">
        <f t="shared" si="10"/>
        <v>-</v>
      </c>
      <c r="BA47" s="26" t="str">
        <f t="shared" si="11"/>
        <v>-</v>
      </c>
      <c r="BB47" s="37"/>
      <c r="BC47" s="37"/>
      <c r="BD47" s="37"/>
      <c r="BE47" s="37"/>
      <c r="BF47" s="37"/>
      <c r="BG47" s="37"/>
      <c r="BH47" s="37"/>
      <c r="BI47" s="37"/>
      <c r="BJ47" s="37"/>
      <c r="BK47" s="37"/>
      <c r="BL47" s="37"/>
      <c r="BM47" s="37"/>
      <c r="BN47" s="27" t="str">
        <f t="shared" si="12"/>
        <v>-</v>
      </c>
      <c r="BO47" s="27" t="str">
        <f t="shared" si="13"/>
        <v>-</v>
      </c>
      <c r="BP47" s="27" t="str">
        <f t="shared" si="14"/>
        <v>-</v>
      </c>
      <c r="BQ47" s="27" t="str">
        <f t="shared" si="15"/>
        <v>-</v>
      </c>
      <c r="BR47" s="27" t="str">
        <f t="shared" si="16"/>
        <v>-</v>
      </c>
      <c r="BS47" s="25" t="str">
        <f t="shared" si="23"/>
        <v>-</v>
      </c>
      <c r="BT47" s="39"/>
      <c r="BU47" s="39"/>
      <c r="BV47" s="39"/>
      <c r="BW47" s="39"/>
      <c r="BX47" s="39"/>
      <c r="BY47" s="39"/>
      <c r="BZ47" s="39"/>
      <c r="CA47" s="39"/>
      <c r="CB47" s="39"/>
      <c r="CC47" s="39"/>
      <c r="CD47" s="27" t="str">
        <f t="shared" si="17"/>
        <v>-</v>
      </c>
      <c r="CE47" s="27" t="str">
        <f t="shared" si="18"/>
        <v>-</v>
      </c>
      <c r="CF47" s="27" t="str">
        <f t="shared" si="19"/>
        <v>-</v>
      </c>
      <c r="CG47" s="27" t="str">
        <f t="shared" si="20"/>
        <v>-</v>
      </c>
      <c r="CH47" s="27" t="str">
        <f t="shared" si="21"/>
        <v>-</v>
      </c>
      <c r="CI47" s="25" t="str">
        <f t="shared" si="22"/>
        <v>-</v>
      </c>
      <c r="CJ47" s="35"/>
    </row>
    <row r="48" spans="1:88" s="1" customFormat="1" x14ac:dyDescent="0.2">
      <c r="A48" s="3">
        <v>44</v>
      </c>
      <c r="B48" s="35"/>
      <c r="C48" s="35"/>
      <c r="D48" s="35"/>
      <c r="E48" s="35"/>
      <c r="F48" s="35"/>
      <c r="G48" s="35"/>
      <c r="H48" s="35"/>
      <c r="I48" s="35"/>
      <c r="J48" s="35"/>
      <c r="K48" s="35"/>
      <c r="L48" s="35"/>
      <c r="M48" s="35"/>
      <c r="N48" s="35"/>
      <c r="O48" s="35"/>
      <c r="P48" s="35"/>
      <c r="Q48" s="35"/>
      <c r="R48" s="35"/>
      <c r="S48" s="35"/>
      <c r="T48" s="35"/>
      <c r="U48" s="35"/>
      <c r="V48" s="35"/>
      <c r="W48" s="35"/>
      <c r="X48" s="26" t="str">
        <f t="shared" si="3"/>
        <v>-</v>
      </c>
      <c r="Y48" s="35"/>
      <c r="Z48" s="35"/>
      <c r="AA48" s="35"/>
      <c r="AB48" s="35"/>
      <c r="AC48" s="35"/>
      <c r="AD48" s="26" t="str">
        <f t="shared" si="4"/>
        <v>-</v>
      </c>
      <c r="AE48" s="35"/>
      <c r="AF48" s="35"/>
      <c r="AG48" s="35"/>
      <c r="AH48" s="35"/>
      <c r="AI48" s="35"/>
      <c r="AJ48" s="26" t="str">
        <f t="shared" si="5"/>
        <v>-</v>
      </c>
      <c r="AK48" s="35"/>
      <c r="AL48" s="35"/>
      <c r="AM48" s="35"/>
      <c r="AN48" s="35"/>
      <c r="AO48" s="35"/>
      <c r="AP48" s="35"/>
      <c r="AQ48" s="35"/>
      <c r="AR48" s="35"/>
      <c r="AS48" s="35"/>
      <c r="AT48" s="35"/>
      <c r="AU48" s="35"/>
      <c r="AV48" s="25" t="str">
        <f t="shared" si="6"/>
        <v>-</v>
      </c>
      <c r="AW48" s="25" t="str">
        <f t="shared" si="7"/>
        <v>-</v>
      </c>
      <c r="AX48" s="25" t="str">
        <f t="shared" si="8"/>
        <v>-</v>
      </c>
      <c r="AY48" s="25" t="str">
        <f t="shared" si="9"/>
        <v>-</v>
      </c>
      <c r="AZ48" s="25" t="str">
        <f t="shared" si="10"/>
        <v>-</v>
      </c>
      <c r="BA48" s="26" t="str">
        <f t="shared" si="11"/>
        <v>-</v>
      </c>
      <c r="BB48" s="37"/>
      <c r="BC48" s="37"/>
      <c r="BD48" s="37"/>
      <c r="BE48" s="37"/>
      <c r="BF48" s="37"/>
      <c r="BG48" s="37"/>
      <c r="BH48" s="37"/>
      <c r="BI48" s="37"/>
      <c r="BJ48" s="37"/>
      <c r="BK48" s="37"/>
      <c r="BL48" s="37"/>
      <c r="BM48" s="37"/>
      <c r="BN48" s="27" t="str">
        <f t="shared" si="12"/>
        <v>-</v>
      </c>
      <c r="BO48" s="27" t="str">
        <f t="shared" si="13"/>
        <v>-</v>
      </c>
      <c r="BP48" s="27" t="str">
        <f t="shared" si="14"/>
        <v>-</v>
      </c>
      <c r="BQ48" s="27" t="str">
        <f t="shared" si="15"/>
        <v>-</v>
      </c>
      <c r="BR48" s="27" t="str">
        <f t="shared" si="16"/>
        <v>-</v>
      </c>
      <c r="BS48" s="25" t="str">
        <f t="shared" si="23"/>
        <v>-</v>
      </c>
      <c r="BT48" s="39"/>
      <c r="BU48" s="39"/>
      <c r="BV48" s="39"/>
      <c r="BW48" s="39"/>
      <c r="BX48" s="39"/>
      <c r="BY48" s="39"/>
      <c r="BZ48" s="39"/>
      <c r="CA48" s="39"/>
      <c r="CB48" s="39"/>
      <c r="CC48" s="39"/>
      <c r="CD48" s="27" t="str">
        <f t="shared" si="17"/>
        <v>-</v>
      </c>
      <c r="CE48" s="27" t="str">
        <f t="shared" si="18"/>
        <v>-</v>
      </c>
      <c r="CF48" s="27" t="str">
        <f t="shared" si="19"/>
        <v>-</v>
      </c>
      <c r="CG48" s="27" t="str">
        <f t="shared" si="20"/>
        <v>-</v>
      </c>
      <c r="CH48" s="27" t="str">
        <f t="shared" si="21"/>
        <v>-</v>
      </c>
      <c r="CI48" s="25" t="str">
        <f t="shared" si="22"/>
        <v>-</v>
      </c>
      <c r="CJ48" s="35"/>
    </row>
    <row r="49" spans="1:88" s="1" customFormat="1" x14ac:dyDescent="0.2">
      <c r="A49" s="3">
        <v>45</v>
      </c>
      <c r="B49" s="35"/>
      <c r="C49" s="35"/>
      <c r="D49" s="35"/>
      <c r="E49" s="35"/>
      <c r="F49" s="35"/>
      <c r="G49" s="35"/>
      <c r="H49" s="35"/>
      <c r="I49" s="35"/>
      <c r="J49" s="35"/>
      <c r="K49" s="35"/>
      <c r="L49" s="35"/>
      <c r="M49" s="35"/>
      <c r="N49" s="35"/>
      <c r="O49" s="35"/>
      <c r="P49" s="35"/>
      <c r="Q49" s="35"/>
      <c r="R49" s="35"/>
      <c r="S49" s="35"/>
      <c r="T49" s="35"/>
      <c r="U49" s="35"/>
      <c r="V49" s="35"/>
      <c r="W49" s="35"/>
      <c r="X49" s="26" t="str">
        <f t="shared" si="3"/>
        <v>-</v>
      </c>
      <c r="Y49" s="35"/>
      <c r="Z49" s="35"/>
      <c r="AA49" s="35"/>
      <c r="AB49" s="35"/>
      <c r="AC49" s="35"/>
      <c r="AD49" s="26" t="str">
        <f t="shared" si="4"/>
        <v>-</v>
      </c>
      <c r="AE49" s="35"/>
      <c r="AF49" s="35"/>
      <c r="AG49" s="35"/>
      <c r="AH49" s="35"/>
      <c r="AI49" s="35"/>
      <c r="AJ49" s="26" t="str">
        <f t="shared" si="5"/>
        <v>-</v>
      </c>
      <c r="AK49" s="35"/>
      <c r="AL49" s="35"/>
      <c r="AM49" s="35"/>
      <c r="AN49" s="35"/>
      <c r="AO49" s="35"/>
      <c r="AP49" s="35"/>
      <c r="AQ49" s="35"/>
      <c r="AR49" s="35"/>
      <c r="AS49" s="35"/>
      <c r="AT49" s="35"/>
      <c r="AU49" s="35"/>
      <c r="AV49" s="25" t="str">
        <f t="shared" si="6"/>
        <v>-</v>
      </c>
      <c r="AW49" s="25" t="str">
        <f t="shared" si="7"/>
        <v>-</v>
      </c>
      <c r="AX49" s="25" t="str">
        <f t="shared" si="8"/>
        <v>-</v>
      </c>
      <c r="AY49" s="25" t="str">
        <f t="shared" si="9"/>
        <v>-</v>
      </c>
      <c r="AZ49" s="25" t="str">
        <f t="shared" si="10"/>
        <v>-</v>
      </c>
      <c r="BA49" s="26" t="str">
        <f t="shared" si="11"/>
        <v>-</v>
      </c>
      <c r="BB49" s="37"/>
      <c r="BC49" s="37"/>
      <c r="BD49" s="37"/>
      <c r="BE49" s="37"/>
      <c r="BF49" s="37"/>
      <c r="BG49" s="37"/>
      <c r="BH49" s="37"/>
      <c r="BI49" s="37"/>
      <c r="BJ49" s="37"/>
      <c r="BK49" s="37"/>
      <c r="BL49" s="37"/>
      <c r="BM49" s="37"/>
      <c r="BN49" s="27" t="str">
        <f t="shared" si="12"/>
        <v>-</v>
      </c>
      <c r="BO49" s="27" t="str">
        <f t="shared" si="13"/>
        <v>-</v>
      </c>
      <c r="BP49" s="27" t="str">
        <f t="shared" si="14"/>
        <v>-</v>
      </c>
      <c r="BQ49" s="27" t="str">
        <f t="shared" si="15"/>
        <v>-</v>
      </c>
      <c r="BR49" s="27" t="str">
        <f t="shared" si="16"/>
        <v>-</v>
      </c>
      <c r="BS49" s="25" t="str">
        <f t="shared" si="23"/>
        <v>-</v>
      </c>
      <c r="BT49" s="39"/>
      <c r="BU49" s="39"/>
      <c r="BV49" s="39"/>
      <c r="BW49" s="39"/>
      <c r="BX49" s="39"/>
      <c r="BY49" s="39"/>
      <c r="BZ49" s="39"/>
      <c r="CA49" s="39"/>
      <c r="CB49" s="39"/>
      <c r="CC49" s="39"/>
      <c r="CD49" s="27" t="str">
        <f t="shared" si="17"/>
        <v>-</v>
      </c>
      <c r="CE49" s="27" t="str">
        <f t="shared" si="18"/>
        <v>-</v>
      </c>
      <c r="CF49" s="27" t="str">
        <f t="shared" si="19"/>
        <v>-</v>
      </c>
      <c r="CG49" s="27" t="str">
        <f t="shared" si="20"/>
        <v>-</v>
      </c>
      <c r="CH49" s="27" t="str">
        <f t="shared" si="21"/>
        <v>-</v>
      </c>
      <c r="CI49" s="25" t="str">
        <f t="shared" si="22"/>
        <v>-</v>
      </c>
      <c r="CJ49" s="35"/>
    </row>
    <row r="50" spans="1:88" s="1" customFormat="1" x14ac:dyDescent="0.2">
      <c r="A50" s="3">
        <v>46</v>
      </c>
      <c r="B50" s="35"/>
      <c r="C50" s="35"/>
      <c r="D50" s="35"/>
      <c r="E50" s="35"/>
      <c r="F50" s="35"/>
      <c r="G50" s="35"/>
      <c r="H50" s="35"/>
      <c r="I50" s="35"/>
      <c r="J50" s="35"/>
      <c r="K50" s="35"/>
      <c r="L50" s="35"/>
      <c r="M50" s="35"/>
      <c r="N50" s="35"/>
      <c r="O50" s="35"/>
      <c r="P50" s="35"/>
      <c r="Q50" s="35"/>
      <c r="R50" s="35"/>
      <c r="S50" s="35"/>
      <c r="T50" s="35"/>
      <c r="U50" s="35"/>
      <c r="V50" s="35"/>
      <c r="W50" s="35"/>
      <c r="X50" s="26" t="str">
        <f t="shared" si="3"/>
        <v>-</v>
      </c>
      <c r="Y50" s="35"/>
      <c r="Z50" s="35"/>
      <c r="AA50" s="35"/>
      <c r="AB50" s="35"/>
      <c r="AC50" s="35"/>
      <c r="AD50" s="26" t="str">
        <f t="shared" si="4"/>
        <v>-</v>
      </c>
      <c r="AE50" s="35"/>
      <c r="AF50" s="35"/>
      <c r="AG50" s="35"/>
      <c r="AH50" s="35"/>
      <c r="AI50" s="35"/>
      <c r="AJ50" s="26" t="str">
        <f t="shared" si="5"/>
        <v>-</v>
      </c>
      <c r="AK50" s="35"/>
      <c r="AL50" s="35"/>
      <c r="AM50" s="35"/>
      <c r="AN50" s="35"/>
      <c r="AO50" s="35"/>
      <c r="AP50" s="35"/>
      <c r="AQ50" s="35"/>
      <c r="AR50" s="35"/>
      <c r="AS50" s="35"/>
      <c r="AT50" s="35"/>
      <c r="AU50" s="35"/>
      <c r="AV50" s="25" t="str">
        <f t="shared" si="6"/>
        <v>-</v>
      </c>
      <c r="AW50" s="25" t="str">
        <f t="shared" si="7"/>
        <v>-</v>
      </c>
      <c r="AX50" s="25" t="str">
        <f t="shared" si="8"/>
        <v>-</v>
      </c>
      <c r="AY50" s="25" t="str">
        <f t="shared" si="9"/>
        <v>-</v>
      </c>
      <c r="AZ50" s="25" t="str">
        <f t="shared" si="10"/>
        <v>-</v>
      </c>
      <c r="BA50" s="26" t="str">
        <f t="shared" si="11"/>
        <v>-</v>
      </c>
      <c r="BB50" s="37"/>
      <c r="BC50" s="37"/>
      <c r="BD50" s="37"/>
      <c r="BE50" s="37"/>
      <c r="BF50" s="37"/>
      <c r="BG50" s="37"/>
      <c r="BH50" s="37"/>
      <c r="BI50" s="37"/>
      <c r="BJ50" s="37"/>
      <c r="BK50" s="37"/>
      <c r="BL50" s="37"/>
      <c r="BM50" s="37"/>
      <c r="BN50" s="27" t="str">
        <f t="shared" si="12"/>
        <v>-</v>
      </c>
      <c r="BO50" s="27" t="str">
        <f t="shared" si="13"/>
        <v>-</v>
      </c>
      <c r="BP50" s="27" t="str">
        <f t="shared" si="14"/>
        <v>-</v>
      </c>
      <c r="BQ50" s="27" t="str">
        <f t="shared" si="15"/>
        <v>-</v>
      </c>
      <c r="BR50" s="27" t="str">
        <f t="shared" si="16"/>
        <v>-</v>
      </c>
      <c r="BS50" s="25" t="str">
        <f t="shared" si="23"/>
        <v>-</v>
      </c>
      <c r="BT50" s="39"/>
      <c r="BU50" s="39"/>
      <c r="BV50" s="39"/>
      <c r="BW50" s="39"/>
      <c r="BX50" s="39"/>
      <c r="BY50" s="39"/>
      <c r="BZ50" s="39"/>
      <c r="CA50" s="39"/>
      <c r="CB50" s="39"/>
      <c r="CC50" s="39"/>
      <c r="CD50" s="27" t="str">
        <f t="shared" si="17"/>
        <v>-</v>
      </c>
      <c r="CE50" s="27" t="str">
        <f t="shared" si="18"/>
        <v>-</v>
      </c>
      <c r="CF50" s="27" t="str">
        <f t="shared" si="19"/>
        <v>-</v>
      </c>
      <c r="CG50" s="27" t="str">
        <f t="shared" si="20"/>
        <v>-</v>
      </c>
      <c r="CH50" s="27" t="str">
        <f t="shared" si="21"/>
        <v>-</v>
      </c>
      <c r="CI50" s="25" t="str">
        <f t="shared" si="22"/>
        <v>-</v>
      </c>
      <c r="CJ50" s="35"/>
    </row>
    <row r="51" spans="1:88" s="1" customFormat="1" x14ac:dyDescent="0.2">
      <c r="A51" s="3">
        <v>47</v>
      </c>
      <c r="B51" s="35"/>
      <c r="C51" s="35"/>
      <c r="D51" s="35"/>
      <c r="E51" s="35"/>
      <c r="F51" s="35"/>
      <c r="G51" s="35"/>
      <c r="H51" s="35"/>
      <c r="I51" s="35"/>
      <c r="J51" s="35"/>
      <c r="K51" s="35"/>
      <c r="L51" s="35"/>
      <c r="M51" s="35"/>
      <c r="N51" s="35"/>
      <c r="O51" s="35"/>
      <c r="P51" s="35"/>
      <c r="Q51" s="35"/>
      <c r="R51" s="35"/>
      <c r="S51" s="35"/>
      <c r="T51" s="35"/>
      <c r="U51" s="35"/>
      <c r="V51" s="35"/>
      <c r="W51" s="35"/>
      <c r="X51" s="26" t="str">
        <f t="shared" si="3"/>
        <v>-</v>
      </c>
      <c r="Y51" s="35"/>
      <c r="Z51" s="35"/>
      <c r="AA51" s="35"/>
      <c r="AB51" s="35"/>
      <c r="AC51" s="35"/>
      <c r="AD51" s="26" t="str">
        <f t="shared" si="4"/>
        <v>-</v>
      </c>
      <c r="AE51" s="35"/>
      <c r="AF51" s="35"/>
      <c r="AG51" s="35"/>
      <c r="AH51" s="35"/>
      <c r="AI51" s="35"/>
      <c r="AJ51" s="26" t="str">
        <f t="shared" si="5"/>
        <v>-</v>
      </c>
      <c r="AK51" s="35"/>
      <c r="AL51" s="35"/>
      <c r="AM51" s="35"/>
      <c r="AN51" s="35"/>
      <c r="AO51" s="35"/>
      <c r="AP51" s="35"/>
      <c r="AQ51" s="35"/>
      <c r="AR51" s="35"/>
      <c r="AS51" s="35"/>
      <c r="AT51" s="35"/>
      <c r="AU51" s="35"/>
      <c r="AV51" s="25" t="str">
        <f t="shared" si="6"/>
        <v>-</v>
      </c>
      <c r="AW51" s="25" t="str">
        <f t="shared" si="7"/>
        <v>-</v>
      </c>
      <c r="AX51" s="25" t="str">
        <f t="shared" si="8"/>
        <v>-</v>
      </c>
      <c r="AY51" s="25" t="str">
        <f t="shared" si="9"/>
        <v>-</v>
      </c>
      <c r="AZ51" s="25" t="str">
        <f t="shared" si="10"/>
        <v>-</v>
      </c>
      <c r="BA51" s="26" t="str">
        <f t="shared" si="11"/>
        <v>-</v>
      </c>
      <c r="BB51" s="37"/>
      <c r="BC51" s="37"/>
      <c r="BD51" s="37"/>
      <c r="BE51" s="37"/>
      <c r="BF51" s="37"/>
      <c r="BG51" s="37"/>
      <c r="BH51" s="37"/>
      <c r="BI51" s="37"/>
      <c r="BJ51" s="37"/>
      <c r="BK51" s="37"/>
      <c r="BL51" s="37"/>
      <c r="BM51" s="37"/>
      <c r="BN51" s="27" t="str">
        <f t="shared" si="12"/>
        <v>-</v>
      </c>
      <c r="BO51" s="27" t="str">
        <f t="shared" si="13"/>
        <v>-</v>
      </c>
      <c r="BP51" s="27" t="str">
        <f t="shared" si="14"/>
        <v>-</v>
      </c>
      <c r="BQ51" s="27" t="str">
        <f t="shared" si="15"/>
        <v>-</v>
      </c>
      <c r="BR51" s="27" t="str">
        <f t="shared" si="16"/>
        <v>-</v>
      </c>
      <c r="BS51" s="25" t="str">
        <f t="shared" si="23"/>
        <v>-</v>
      </c>
      <c r="BT51" s="39"/>
      <c r="BU51" s="39"/>
      <c r="BV51" s="39"/>
      <c r="BW51" s="39"/>
      <c r="BX51" s="39"/>
      <c r="BY51" s="39"/>
      <c r="BZ51" s="39"/>
      <c r="CA51" s="39"/>
      <c r="CB51" s="39"/>
      <c r="CC51" s="39"/>
      <c r="CD51" s="27" t="str">
        <f t="shared" si="17"/>
        <v>-</v>
      </c>
      <c r="CE51" s="27" t="str">
        <f t="shared" si="18"/>
        <v>-</v>
      </c>
      <c r="CF51" s="27" t="str">
        <f t="shared" si="19"/>
        <v>-</v>
      </c>
      <c r="CG51" s="27" t="str">
        <f t="shared" si="20"/>
        <v>-</v>
      </c>
      <c r="CH51" s="27" t="str">
        <f t="shared" si="21"/>
        <v>-</v>
      </c>
      <c r="CI51" s="25" t="str">
        <f t="shared" si="22"/>
        <v>-</v>
      </c>
      <c r="CJ51" s="35"/>
    </row>
    <row r="52" spans="1:88" s="1" customFormat="1" x14ac:dyDescent="0.2">
      <c r="A52" s="3">
        <v>48</v>
      </c>
      <c r="B52" s="35"/>
      <c r="C52" s="35"/>
      <c r="D52" s="35"/>
      <c r="E52" s="35"/>
      <c r="F52" s="35"/>
      <c r="G52" s="35"/>
      <c r="H52" s="35"/>
      <c r="I52" s="35"/>
      <c r="J52" s="35"/>
      <c r="K52" s="35"/>
      <c r="L52" s="35"/>
      <c r="M52" s="35"/>
      <c r="N52" s="35"/>
      <c r="O52" s="35"/>
      <c r="P52" s="35"/>
      <c r="Q52" s="35"/>
      <c r="R52" s="35"/>
      <c r="S52" s="35"/>
      <c r="T52" s="35"/>
      <c r="U52" s="35"/>
      <c r="V52" s="35"/>
      <c r="W52" s="35"/>
      <c r="X52" s="26" t="str">
        <f t="shared" si="3"/>
        <v>-</v>
      </c>
      <c r="Y52" s="35"/>
      <c r="Z52" s="35"/>
      <c r="AA52" s="35"/>
      <c r="AB52" s="35"/>
      <c r="AC52" s="35"/>
      <c r="AD52" s="26" t="str">
        <f t="shared" si="4"/>
        <v>-</v>
      </c>
      <c r="AE52" s="35"/>
      <c r="AF52" s="35"/>
      <c r="AG52" s="35"/>
      <c r="AH52" s="35"/>
      <c r="AI52" s="35"/>
      <c r="AJ52" s="26" t="str">
        <f t="shared" si="5"/>
        <v>-</v>
      </c>
      <c r="AK52" s="35"/>
      <c r="AL52" s="35"/>
      <c r="AM52" s="35"/>
      <c r="AN52" s="35"/>
      <c r="AO52" s="35"/>
      <c r="AP52" s="35"/>
      <c r="AQ52" s="35"/>
      <c r="AR52" s="35"/>
      <c r="AS52" s="35"/>
      <c r="AT52" s="35"/>
      <c r="AU52" s="35"/>
      <c r="AV52" s="25" t="str">
        <f t="shared" si="6"/>
        <v>-</v>
      </c>
      <c r="AW52" s="25" t="str">
        <f t="shared" si="7"/>
        <v>-</v>
      </c>
      <c r="AX52" s="25" t="str">
        <f t="shared" si="8"/>
        <v>-</v>
      </c>
      <c r="AY52" s="25" t="str">
        <f t="shared" si="9"/>
        <v>-</v>
      </c>
      <c r="AZ52" s="25" t="str">
        <f t="shared" si="10"/>
        <v>-</v>
      </c>
      <c r="BA52" s="26" t="str">
        <f t="shared" si="11"/>
        <v>-</v>
      </c>
      <c r="BB52" s="37"/>
      <c r="BC52" s="37"/>
      <c r="BD52" s="37"/>
      <c r="BE52" s="37"/>
      <c r="BF52" s="37"/>
      <c r="BG52" s="37"/>
      <c r="BH52" s="37"/>
      <c r="BI52" s="37"/>
      <c r="BJ52" s="37"/>
      <c r="BK52" s="37"/>
      <c r="BL52" s="37"/>
      <c r="BM52" s="37"/>
      <c r="BN52" s="27" t="str">
        <f t="shared" si="12"/>
        <v>-</v>
      </c>
      <c r="BO52" s="27" t="str">
        <f t="shared" si="13"/>
        <v>-</v>
      </c>
      <c r="BP52" s="27" t="str">
        <f t="shared" si="14"/>
        <v>-</v>
      </c>
      <c r="BQ52" s="27" t="str">
        <f t="shared" si="15"/>
        <v>-</v>
      </c>
      <c r="BR52" s="27" t="str">
        <f t="shared" si="16"/>
        <v>-</v>
      </c>
      <c r="BS52" s="25" t="str">
        <f t="shared" si="23"/>
        <v>-</v>
      </c>
      <c r="BT52" s="39"/>
      <c r="BU52" s="39"/>
      <c r="BV52" s="39"/>
      <c r="BW52" s="39"/>
      <c r="BX52" s="39"/>
      <c r="BY52" s="39"/>
      <c r="BZ52" s="39"/>
      <c r="CA52" s="39"/>
      <c r="CB52" s="39"/>
      <c r="CC52" s="39"/>
      <c r="CD52" s="27" t="str">
        <f t="shared" si="17"/>
        <v>-</v>
      </c>
      <c r="CE52" s="27" t="str">
        <f t="shared" si="18"/>
        <v>-</v>
      </c>
      <c r="CF52" s="27" t="str">
        <f t="shared" si="19"/>
        <v>-</v>
      </c>
      <c r="CG52" s="27" t="str">
        <f t="shared" si="20"/>
        <v>-</v>
      </c>
      <c r="CH52" s="27" t="str">
        <f t="shared" si="21"/>
        <v>-</v>
      </c>
      <c r="CI52" s="25" t="str">
        <f t="shared" si="22"/>
        <v>-</v>
      </c>
      <c r="CJ52" s="35"/>
    </row>
    <row r="53" spans="1:88" s="1" customFormat="1" x14ac:dyDescent="0.2">
      <c r="A53" s="3">
        <v>49</v>
      </c>
      <c r="B53" s="35"/>
      <c r="C53" s="35"/>
      <c r="D53" s="35"/>
      <c r="E53" s="35"/>
      <c r="F53" s="35"/>
      <c r="G53" s="35"/>
      <c r="H53" s="35"/>
      <c r="I53" s="35"/>
      <c r="J53" s="35"/>
      <c r="K53" s="35"/>
      <c r="L53" s="35"/>
      <c r="M53" s="35"/>
      <c r="N53" s="35"/>
      <c r="O53" s="35"/>
      <c r="P53" s="35"/>
      <c r="Q53" s="35"/>
      <c r="R53" s="35"/>
      <c r="S53" s="35"/>
      <c r="T53" s="35"/>
      <c r="U53" s="35"/>
      <c r="V53" s="35"/>
      <c r="W53" s="35"/>
      <c r="X53" s="26" t="str">
        <f t="shared" si="3"/>
        <v>-</v>
      </c>
      <c r="Y53" s="35"/>
      <c r="Z53" s="35"/>
      <c r="AA53" s="35"/>
      <c r="AB53" s="35"/>
      <c r="AC53" s="35"/>
      <c r="AD53" s="26" t="str">
        <f t="shared" si="4"/>
        <v>-</v>
      </c>
      <c r="AE53" s="35"/>
      <c r="AF53" s="35"/>
      <c r="AG53" s="35"/>
      <c r="AH53" s="35"/>
      <c r="AI53" s="35"/>
      <c r="AJ53" s="26" t="str">
        <f t="shared" si="5"/>
        <v>-</v>
      </c>
      <c r="AK53" s="35"/>
      <c r="AL53" s="35"/>
      <c r="AM53" s="35"/>
      <c r="AN53" s="35"/>
      <c r="AO53" s="35"/>
      <c r="AP53" s="35"/>
      <c r="AQ53" s="35"/>
      <c r="AR53" s="35"/>
      <c r="AS53" s="35"/>
      <c r="AT53" s="35"/>
      <c r="AU53" s="35"/>
      <c r="AV53" s="25" t="str">
        <f t="shared" si="6"/>
        <v>-</v>
      </c>
      <c r="AW53" s="25" t="str">
        <f t="shared" si="7"/>
        <v>-</v>
      </c>
      <c r="AX53" s="25" t="str">
        <f t="shared" si="8"/>
        <v>-</v>
      </c>
      <c r="AY53" s="25" t="str">
        <f t="shared" si="9"/>
        <v>-</v>
      </c>
      <c r="AZ53" s="25" t="str">
        <f t="shared" si="10"/>
        <v>-</v>
      </c>
      <c r="BA53" s="26" t="str">
        <f t="shared" si="11"/>
        <v>-</v>
      </c>
      <c r="BB53" s="37"/>
      <c r="BC53" s="37"/>
      <c r="BD53" s="37"/>
      <c r="BE53" s="37"/>
      <c r="BF53" s="37"/>
      <c r="BG53" s="37"/>
      <c r="BH53" s="37"/>
      <c r="BI53" s="37"/>
      <c r="BJ53" s="37"/>
      <c r="BK53" s="37"/>
      <c r="BL53" s="37"/>
      <c r="BM53" s="37"/>
      <c r="BN53" s="27" t="str">
        <f t="shared" si="12"/>
        <v>-</v>
      </c>
      <c r="BO53" s="27" t="str">
        <f t="shared" si="13"/>
        <v>-</v>
      </c>
      <c r="BP53" s="27" t="str">
        <f t="shared" si="14"/>
        <v>-</v>
      </c>
      <c r="BQ53" s="27" t="str">
        <f t="shared" si="15"/>
        <v>-</v>
      </c>
      <c r="BR53" s="27" t="str">
        <f t="shared" si="16"/>
        <v>-</v>
      </c>
      <c r="BS53" s="25" t="str">
        <f t="shared" si="23"/>
        <v>-</v>
      </c>
      <c r="BT53" s="39"/>
      <c r="BU53" s="39"/>
      <c r="BV53" s="39"/>
      <c r="BW53" s="39"/>
      <c r="BX53" s="39"/>
      <c r="BY53" s="39"/>
      <c r="BZ53" s="39"/>
      <c r="CA53" s="39"/>
      <c r="CB53" s="39"/>
      <c r="CC53" s="39"/>
      <c r="CD53" s="27" t="str">
        <f t="shared" si="17"/>
        <v>-</v>
      </c>
      <c r="CE53" s="27" t="str">
        <f t="shared" si="18"/>
        <v>-</v>
      </c>
      <c r="CF53" s="27" t="str">
        <f t="shared" si="19"/>
        <v>-</v>
      </c>
      <c r="CG53" s="27" t="str">
        <f t="shared" si="20"/>
        <v>-</v>
      </c>
      <c r="CH53" s="27" t="str">
        <f t="shared" si="21"/>
        <v>-</v>
      </c>
      <c r="CI53" s="25" t="str">
        <f t="shared" si="22"/>
        <v>-</v>
      </c>
      <c r="CJ53" s="35"/>
    </row>
    <row r="54" spans="1:88" s="1" customFormat="1" x14ac:dyDescent="0.2">
      <c r="A54" s="3">
        <v>50</v>
      </c>
      <c r="B54" s="35"/>
      <c r="C54" s="35"/>
      <c r="D54" s="35"/>
      <c r="E54" s="35"/>
      <c r="F54" s="35"/>
      <c r="G54" s="35"/>
      <c r="H54" s="35"/>
      <c r="I54" s="35"/>
      <c r="J54" s="35"/>
      <c r="K54" s="35"/>
      <c r="L54" s="35"/>
      <c r="M54" s="35"/>
      <c r="N54" s="35"/>
      <c r="O54" s="35"/>
      <c r="P54" s="35"/>
      <c r="Q54" s="35"/>
      <c r="R54" s="35"/>
      <c r="S54" s="35"/>
      <c r="T54" s="35"/>
      <c r="U54" s="35"/>
      <c r="V54" s="35"/>
      <c r="W54" s="35"/>
      <c r="X54" s="26" t="str">
        <f t="shared" si="3"/>
        <v>-</v>
      </c>
      <c r="Y54" s="35"/>
      <c r="Z54" s="35"/>
      <c r="AA54" s="35"/>
      <c r="AB54" s="35"/>
      <c r="AC54" s="35"/>
      <c r="AD54" s="26" t="str">
        <f t="shared" si="4"/>
        <v>-</v>
      </c>
      <c r="AE54" s="35"/>
      <c r="AF54" s="35"/>
      <c r="AG54" s="35"/>
      <c r="AH54" s="35"/>
      <c r="AI54" s="35"/>
      <c r="AJ54" s="26" t="str">
        <f t="shared" si="5"/>
        <v>-</v>
      </c>
      <c r="AK54" s="35"/>
      <c r="AL54" s="35"/>
      <c r="AM54" s="35"/>
      <c r="AN54" s="35"/>
      <c r="AO54" s="35"/>
      <c r="AP54" s="35"/>
      <c r="AQ54" s="35"/>
      <c r="AR54" s="35"/>
      <c r="AS54" s="35"/>
      <c r="AT54" s="35"/>
      <c r="AU54" s="35"/>
      <c r="AV54" s="25" t="str">
        <f t="shared" si="6"/>
        <v>-</v>
      </c>
      <c r="AW54" s="25" t="str">
        <f t="shared" si="7"/>
        <v>-</v>
      </c>
      <c r="AX54" s="25" t="str">
        <f t="shared" si="8"/>
        <v>-</v>
      </c>
      <c r="AY54" s="25" t="str">
        <f t="shared" si="9"/>
        <v>-</v>
      </c>
      <c r="AZ54" s="25" t="str">
        <f t="shared" si="10"/>
        <v>-</v>
      </c>
      <c r="BA54" s="26" t="str">
        <f t="shared" si="11"/>
        <v>-</v>
      </c>
      <c r="BB54" s="37"/>
      <c r="BC54" s="37"/>
      <c r="BD54" s="37"/>
      <c r="BE54" s="37"/>
      <c r="BF54" s="37"/>
      <c r="BG54" s="37"/>
      <c r="BH54" s="37"/>
      <c r="BI54" s="37"/>
      <c r="BJ54" s="37"/>
      <c r="BK54" s="37"/>
      <c r="BL54" s="37"/>
      <c r="BM54" s="37"/>
      <c r="BN54" s="27" t="str">
        <f t="shared" si="12"/>
        <v>-</v>
      </c>
      <c r="BO54" s="27" t="str">
        <f t="shared" si="13"/>
        <v>-</v>
      </c>
      <c r="BP54" s="27" t="str">
        <f t="shared" si="14"/>
        <v>-</v>
      </c>
      <c r="BQ54" s="27" t="str">
        <f t="shared" si="15"/>
        <v>-</v>
      </c>
      <c r="BR54" s="27" t="str">
        <f t="shared" si="16"/>
        <v>-</v>
      </c>
      <c r="BS54" s="25" t="str">
        <f t="shared" si="23"/>
        <v>-</v>
      </c>
      <c r="BT54" s="39"/>
      <c r="BU54" s="39"/>
      <c r="BV54" s="39"/>
      <c r="BW54" s="39"/>
      <c r="BX54" s="39"/>
      <c r="BY54" s="39"/>
      <c r="BZ54" s="39"/>
      <c r="CA54" s="39"/>
      <c r="CB54" s="39"/>
      <c r="CC54" s="39"/>
      <c r="CD54" s="27" t="str">
        <f t="shared" si="17"/>
        <v>-</v>
      </c>
      <c r="CE54" s="27" t="str">
        <f t="shared" si="18"/>
        <v>-</v>
      </c>
      <c r="CF54" s="27" t="str">
        <f t="shared" si="19"/>
        <v>-</v>
      </c>
      <c r="CG54" s="27" t="str">
        <f t="shared" si="20"/>
        <v>-</v>
      </c>
      <c r="CH54" s="27" t="str">
        <f t="shared" si="21"/>
        <v>-</v>
      </c>
      <c r="CI54" s="25" t="str">
        <f t="shared" si="22"/>
        <v>-</v>
      </c>
      <c r="CJ54" s="35"/>
    </row>
    <row r="55" spans="1:88" s="1" customFormat="1" x14ac:dyDescent="0.2">
      <c r="A55" s="3">
        <v>51</v>
      </c>
      <c r="B55" s="35"/>
      <c r="C55" s="35"/>
      <c r="D55" s="35"/>
      <c r="E55" s="35"/>
      <c r="F55" s="35"/>
      <c r="G55" s="35"/>
      <c r="H55" s="35"/>
      <c r="I55" s="35"/>
      <c r="J55" s="35"/>
      <c r="K55" s="35"/>
      <c r="L55" s="35"/>
      <c r="M55" s="35"/>
      <c r="N55" s="35"/>
      <c r="O55" s="35"/>
      <c r="P55" s="35"/>
      <c r="Q55" s="35"/>
      <c r="R55" s="35"/>
      <c r="S55" s="35"/>
      <c r="T55" s="35"/>
      <c r="U55" s="35"/>
      <c r="V55" s="35"/>
      <c r="W55" s="35"/>
      <c r="X55" s="26" t="str">
        <f t="shared" ref="X55:X58" si="24">IF(SUM(T55:W55)=0,"-",SUM(T55:W55))</f>
        <v>-</v>
      </c>
      <c r="Y55" s="35"/>
      <c r="Z55" s="35"/>
      <c r="AA55" s="35"/>
      <c r="AB55" s="35"/>
      <c r="AC55" s="35"/>
      <c r="AD55" s="26" t="str">
        <f t="shared" ref="AD55:AD58" si="25">IF(SUM(Z55:AC55)=0,"-",SUM(Z55:AC55))</f>
        <v>-</v>
      </c>
      <c r="AE55" s="35"/>
      <c r="AF55" s="35"/>
      <c r="AG55" s="35"/>
      <c r="AH55" s="35"/>
      <c r="AI55" s="35"/>
      <c r="AJ55" s="26" t="str">
        <f t="shared" ref="AJ55:AJ58" si="26">IF(SUM(AF55:AI55)=0,"-",SUM(AF55:AI55))</f>
        <v>-</v>
      </c>
      <c r="AK55" s="35"/>
      <c r="AL55" s="35"/>
      <c r="AM55" s="35"/>
      <c r="AN55" s="35"/>
      <c r="AO55" s="35"/>
      <c r="AP55" s="35"/>
      <c r="AQ55" s="35"/>
      <c r="AR55" s="35"/>
      <c r="AS55" s="35"/>
      <c r="AT55" s="35"/>
      <c r="AU55" s="35"/>
      <c r="AV55" s="25" t="str">
        <f t="shared" ref="AV55:AV58" si="27">IF(SUM(AR55:AU55)=0,"-",AR55*60*0.7+AS55*60*2.2+AT55*60*4+AU55*60*26)</f>
        <v>-</v>
      </c>
      <c r="AW55" s="25" t="str">
        <f t="shared" ref="AW55:AW58" si="28">IF(AR55=0,"-",3.16*AR55*0.7*60)</f>
        <v>-</v>
      </c>
      <c r="AX55" s="25" t="str">
        <f t="shared" ref="AX55:AX58" si="29">IF(AS55=0,"-",3.16*AS55*2.2*60)</f>
        <v>-</v>
      </c>
      <c r="AY55" s="25" t="str">
        <f t="shared" ref="AY55:AY58" si="30">IF(AT55=0,"-",3.16*AT55*4*60)</f>
        <v>-</v>
      </c>
      <c r="AZ55" s="25" t="str">
        <f t="shared" ref="AZ55:AZ58" si="31">IF(AU55=0,"-",3.16*AU55*26*60)</f>
        <v>-</v>
      </c>
      <c r="BA55" s="26" t="str">
        <f t="shared" ref="BA55:BA58" si="32">IF(SUM(AW55:AZ55)=0,"-",SUM(AW55:AZ55))</f>
        <v>-</v>
      </c>
      <c r="BB55" s="37"/>
      <c r="BC55" s="37"/>
      <c r="BD55" s="37"/>
      <c r="BE55" s="37"/>
      <c r="BF55" s="37"/>
      <c r="BG55" s="37"/>
      <c r="BH55" s="37"/>
      <c r="BI55" s="37"/>
      <c r="BJ55" s="37"/>
      <c r="BK55" s="37"/>
      <c r="BL55" s="37"/>
      <c r="BM55" s="37"/>
      <c r="BN55" s="27" t="str">
        <f t="shared" ref="BN55:BN58" si="33">IF(OR(BD55 = 0, BI55=0), "-", BD55*BI55)</f>
        <v>-</v>
      </c>
      <c r="BO55" s="27" t="str">
        <f t="shared" ref="BO55:BO58" si="34">IF(OR(BE55 = 0, BJ55=0), "-", BE55*BJ55)</f>
        <v>-</v>
      </c>
      <c r="BP55" s="27" t="str">
        <f t="shared" ref="BP55:BP58" si="35">IF(OR(BF55 = 0, BK55=0), "-", BF55*BK55)</f>
        <v>-</v>
      </c>
      <c r="BQ55" s="27" t="str">
        <f t="shared" ref="BQ55:BQ58" si="36">IF(OR(BG55 = 0, BL55=0), "-", BG55*BL55)</f>
        <v>-</v>
      </c>
      <c r="BR55" s="27" t="str">
        <f t="shared" ref="BR55:BR58" si="37">IF(OR(BH55 = 0, BM55=0), "-", BH55*BM55)</f>
        <v>-</v>
      </c>
      <c r="BS55" s="25" t="str">
        <f t="shared" si="23"/>
        <v>-</v>
      </c>
      <c r="BT55" s="39"/>
      <c r="BU55" s="39"/>
      <c r="BV55" s="39"/>
      <c r="BW55" s="39"/>
      <c r="BX55" s="39"/>
      <c r="BY55" s="39"/>
      <c r="BZ55" s="39"/>
      <c r="CA55" s="39"/>
      <c r="CB55" s="39"/>
      <c r="CC55" s="39"/>
      <c r="CD55" s="27" t="str">
        <f t="shared" ref="CD55:CD58" si="38">IF(OR(BT55 = 0, BY55=0), "-", BT55*BY55)</f>
        <v>-</v>
      </c>
      <c r="CE55" s="27" t="str">
        <f t="shared" ref="CE55:CE58" si="39">IF(OR(BU55 = 0, BZ55=0), "-", BU55*BZ55)</f>
        <v>-</v>
      </c>
      <c r="CF55" s="27" t="str">
        <f t="shared" ref="CF55:CF58" si="40">IF(OR(BV55 = 0, CA55=0), "-", BV55*CA55)</f>
        <v>-</v>
      </c>
      <c r="CG55" s="27" t="str">
        <f t="shared" ref="CG55:CG58" si="41">IF(OR(BW55 = 0, CB55=0), "-", BW55*CB55)</f>
        <v>-</v>
      </c>
      <c r="CH55" s="27" t="str">
        <f t="shared" ref="CH55:CH58" si="42">IF(OR(BX55 = 0, CC55=0), "-", BX55*CC55)</f>
        <v>-</v>
      </c>
      <c r="CI55" s="25" t="str">
        <f t="shared" si="22"/>
        <v>-</v>
      </c>
      <c r="CJ55" s="35"/>
    </row>
    <row r="56" spans="1:88" s="1" customFormat="1" x14ac:dyDescent="0.2">
      <c r="A56" s="3">
        <v>52</v>
      </c>
      <c r="B56" s="35"/>
      <c r="C56" s="35"/>
      <c r="D56" s="35"/>
      <c r="E56" s="35"/>
      <c r="F56" s="35"/>
      <c r="G56" s="35"/>
      <c r="H56" s="35"/>
      <c r="I56" s="35"/>
      <c r="J56" s="35"/>
      <c r="K56" s="35"/>
      <c r="L56" s="35"/>
      <c r="M56" s="35"/>
      <c r="N56" s="35"/>
      <c r="O56" s="35"/>
      <c r="P56" s="35"/>
      <c r="Q56" s="35"/>
      <c r="R56" s="35"/>
      <c r="S56" s="35"/>
      <c r="T56" s="35"/>
      <c r="U56" s="35"/>
      <c r="V56" s="35"/>
      <c r="W56" s="35"/>
      <c r="X56" s="26" t="str">
        <f t="shared" si="24"/>
        <v>-</v>
      </c>
      <c r="Y56" s="35"/>
      <c r="Z56" s="35"/>
      <c r="AA56" s="35"/>
      <c r="AB56" s="35"/>
      <c r="AC56" s="35"/>
      <c r="AD56" s="26" t="str">
        <f t="shared" si="25"/>
        <v>-</v>
      </c>
      <c r="AE56" s="35"/>
      <c r="AF56" s="35"/>
      <c r="AG56" s="35"/>
      <c r="AH56" s="35"/>
      <c r="AI56" s="35"/>
      <c r="AJ56" s="26" t="str">
        <f t="shared" si="26"/>
        <v>-</v>
      </c>
      <c r="AK56" s="35"/>
      <c r="AL56" s="35"/>
      <c r="AM56" s="35"/>
      <c r="AN56" s="35"/>
      <c r="AO56" s="35"/>
      <c r="AP56" s="35"/>
      <c r="AQ56" s="35"/>
      <c r="AR56" s="35"/>
      <c r="AS56" s="35"/>
      <c r="AT56" s="35"/>
      <c r="AU56" s="35"/>
      <c r="AV56" s="25" t="str">
        <f t="shared" si="27"/>
        <v>-</v>
      </c>
      <c r="AW56" s="25" t="str">
        <f t="shared" si="28"/>
        <v>-</v>
      </c>
      <c r="AX56" s="25" t="str">
        <f t="shared" si="29"/>
        <v>-</v>
      </c>
      <c r="AY56" s="25" t="str">
        <f t="shared" si="30"/>
        <v>-</v>
      </c>
      <c r="AZ56" s="25" t="str">
        <f t="shared" si="31"/>
        <v>-</v>
      </c>
      <c r="BA56" s="26" t="str">
        <f t="shared" si="32"/>
        <v>-</v>
      </c>
      <c r="BB56" s="37"/>
      <c r="BC56" s="37"/>
      <c r="BD56" s="37"/>
      <c r="BE56" s="37"/>
      <c r="BF56" s="37"/>
      <c r="BG56" s="37"/>
      <c r="BH56" s="37"/>
      <c r="BI56" s="37"/>
      <c r="BJ56" s="37"/>
      <c r="BK56" s="37"/>
      <c r="BL56" s="37"/>
      <c r="BM56" s="37"/>
      <c r="BN56" s="27" t="str">
        <f t="shared" si="33"/>
        <v>-</v>
      </c>
      <c r="BO56" s="27" t="str">
        <f t="shared" si="34"/>
        <v>-</v>
      </c>
      <c r="BP56" s="27" t="str">
        <f t="shared" si="35"/>
        <v>-</v>
      </c>
      <c r="BQ56" s="27" t="str">
        <f t="shared" si="36"/>
        <v>-</v>
      </c>
      <c r="BR56" s="27" t="str">
        <f t="shared" si="37"/>
        <v>-</v>
      </c>
      <c r="BS56" s="25" t="str">
        <f t="shared" si="23"/>
        <v>-</v>
      </c>
      <c r="BT56" s="39"/>
      <c r="BU56" s="39"/>
      <c r="BV56" s="39"/>
      <c r="BW56" s="39"/>
      <c r="BX56" s="39"/>
      <c r="BY56" s="39"/>
      <c r="BZ56" s="39"/>
      <c r="CA56" s="39"/>
      <c r="CB56" s="39"/>
      <c r="CC56" s="39"/>
      <c r="CD56" s="27" t="str">
        <f t="shared" si="38"/>
        <v>-</v>
      </c>
      <c r="CE56" s="27" t="str">
        <f t="shared" si="39"/>
        <v>-</v>
      </c>
      <c r="CF56" s="27" t="str">
        <f t="shared" si="40"/>
        <v>-</v>
      </c>
      <c r="CG56" s="27" t="str">
        <f t="shared" si="41"/>
        <v>-</v>
      </c>
      <c r="CH56" s="27" t="str">
        <f t="shared" si="42"/>
        <v>-</v>
      </c>
      <c r="CI56" s="25" t="str">
        <f t="shared" si="22"/>
        <v>-</v>
      </c>
      <c r="CJ56" s="35"/>
    </row>
    <row r="57" spans="1:88" s="1" customFormat="1" x14ac:dyDescent="0.2">
      <c r="A57" s="3">
        <v>53</v>
      </c>
      <c r="B57" s="35"/>
      <c r="C57" s="35"/>
      <c r="D57" s="35"/>
      <c r="E57" s="35"/>
      <c r="F57" s="35"/>
      <c r="G57" s="35"/>
      <c r="H57" s="35"/>
      <c r="I57" s="35"/>
      <c r="J57" s="35"/>
      <c r="K57" s="35"/>
      <c r="L57" s="35"/>
      <c r="M57" s="35"/>
      <c r="N57" s="35"/>
      <c r="O57" s="35"/>
      <c r="P57" s="35"/>
      <c r="Q57" s="35"/>
      <c r="R57" s="35"/>
      <c r="S57" s="35"/>
      <c r="T57" s="35"/>
      <c r="U57" s="35"/>
      <c r="V57" s="35"/>
      <c r="W57" s="35"/>
      <c r="X57" s="26" t="str">
        <f t="shared" si="24"/>
        <v>-</v>
      </c>
      <c r="Y57" s="35"/>
      <c r="Z57" s="35"/>
      <c r="AA57" s="35"/>
      <c r="AB57" s="35"/>
      <c r="AC57" s="35"/>
      <c r="AD57" s="26" t="str">
        <f t="shared" si="25"/>
        <v>-</v>
      </c>
      <c r="AE57" s="35"/>
      <c r="AF57" s="35"/>
      <c r="AG57" s="35"/>
      <c r="AH57" s="35"/>
      <c r="AI57" s="35"/>
      <c r="AJ57" s="26" t="str">
        <f t="shared" si="26"/>
        <v>-</v>
      </c>
      <c r="AK57" s="35"/>
      <c r="AL57" s="35"/>
      <c r="AM57" s="35"/>
      <c r="AN57" s="35"/>
      <c r="AO57" s="35"/>
      <c r="AP57" s="35"/>
      <c r="AQ57" s="35"/>
      <c r="AR57" s="35"/>
      <c r="AS57" s="35"/>
      <c r="AT57" s="35"/>
      <c r="AU57" s="35"/>
      <c r="AV57" s="25" t="str">
        <f t="shared" si="27"/>
        <v>-</v>
      </c>
      <c r="AW57" s="25" t="str">
        <f t="shared" si="28"/>
        <v>-</v>
      </c>
      <c r="AX57" s="25" t="str">
        <f t="shared" si="29"/>
        <v>-</v>
      </c>
      <c r="AY57" s="25" t="str">
        <f t="shared" si="30"/>
        <v>-</v>
      </c>
      <c r="AZ57" s="25" t="str">
        <f t="shared" si="31"/>
        <v>-</v>
      </c>
      <c r="BA57" s="26" t="str">
        <f t="shared" si="32"/>
        <v>-</v>
      </c>
      <c r="BB57" s="37"/>
      <c r="BC57" s="37"/>
      <c r="BD57" s="37"/>
      <c r="BE57" s="37"/>
      <c r="BF57" s="37"/>
      <c r="BG57" s="37"/>
      <c r="BH57" s="37"/>
      <c r="BI57" s="37"/>
      <c r="BJ57" s="37"/>
      <c r="BK57" s="37"/>
      <c r="BL57" s="37"/>
      <c r="BM57" s="37"/>
      <c r="BN57" s="27" t="str">
        <f t="shared" si="33"/>
        <v>-</v>
      </c>
      <c r="BO57" s="27" t="str">
        <f t="shared" si="34"/>
        <v>-</v>
      </c>
      <c r="BP57" s="27" t="str">
        <f t="shared" si="35"/>
        <v>-</v>
      </c>
      <c r="BQ57" s="27" t="str">
        <f t="shared" si="36"/>
        <v>-</v>
      </c>
      <c r="BR57" s="27" t="str">
        <f t="shared" si="37"/>
        <v>-</v>
      </c>
      <c r="BS57" s="25" t="str">
        <f t="shared" si="23"/>
        <v>-</v>
      </c>
      <c r="BT57" s="39"/>
      <c r="BU57" s="39"/>
      <c r="BV57" s="39"/>
      <c r="BW57" s="39"/>
      <c r="BX57" s="39"/>
      <c r="BY57" s="39"/>
      <c r="BZ57" s="39"/>
      <c r="CA57" s="39"/>
      <c r="CB57" s="39"/>
      <c r="CC57" s="39"/>
      <c r="CD57" s="27" t="str">
        <f t="shared" si="38"/>
        <v>-</v>
      </c>
      <c r="CE57" s="27" t="str">
        <f t="shared" si="39"/>
        <v>-</v>
      </c>
      <c r="CF57" s="27" t="str">
        <f t="shared" si="40"/>
        <v>-</v>
      </c>
      <c r="CG57" s="27" t="str">
        <f t="shared" si="41"/>
        <v>-</v>
      </c>
      <c r="CH57" s="27" t="str">
        <f t="shared" si="42"/>
        <v>-</v>
      </c>
      <c r="CI57" s="25" t="str">
        <f t="shared" si="22"/>
        <v>-</v>
      </c>
      <c r="CJ57" s="35"/>
    </row>
    <row r="58" spans="1:88" s="1" customFormat="1" x14ac:dyDescent="0.2">
      <c r="A58" s="3">
        <v>54</v>
      </c>
      <c r="B58" s="35"/>
      <c r="C58" s="35"/>
      <c r="D58" s="35"/>
      <c r="E58" s="35"/>
      <c r="F58" s="35"/>
      <c r="G58" s="35"/>
      <c r="H58" s="35"/>
      <c r="I58" s="35"/>
      <c r="J58" s="35"/>
      <c r="K58" s="35"/>
      <c r="L58" s="35"/>
      <c r="M58" s="35"/>
      <c r="N58" s="35"/>
      <c r="O58" s="35"/>
      <c r="P58" s="35"/>
      <c r="Q58" s="35"/>
      <c r="R58" s="35"/>
      <c r="S58" s="35"/>
      <c r="T58" s="35"/>
      <c r="U58" s="35"/>
      <c r="V58" s="35"/>
      <c r="W58" s="35"/>
      <c r="X58" s="26" t="str">
        <f t="shared" si="24"/>
        <v>-</v>
      </c>
      <c r="Y58" s="35"/>
      <c r="Z58" s="35"/>
      <c r="AA58" s="35"/>
      <c r="AB58" s="35"/>
      <c r="AC58" s="35"/>
      <c r="AD58" s="26" t="str">
        <f t="shared" si="25"/>
        <v>-</v>
      </c>
      <c r="AE58" s="35"/>
      <c r="AF58" s="35"/>
      <c r="AG58" s="35"/>
      <c r="AH58" s="35"/>
      <c r="AI58" s="35"/>
      <c r="AJ58" s="26" t="str">
        <f t="shared" si="26"/>
        <v>-</v>
      </c>
      <c r="AK58" s="35"/>
      <c r="AL58" s="35"/>
      <c r="AM58" s="35"/>
      <c r="AN58" s="35"/>
      <c r="AO58" s="35"/>
      <c r="AP58" s="35"/>
      <c r="AQ58" s="35"/>
      <c r="AR58" s="35"/>
      <c r="AS58" s="35"/>
      <c r="AT58" s="35"/>
      <c r="AU58" s="35"/>
      <c r="AV58" s="25" t="str">
        <f t="shared" si="27"/>
        <v>-</v>
      </c>
      <c r="AW58" s="25" t="str">
        <f t="shared" si="28"/>
        <v>-</v>
      </c>
      <c r="AX58" s="25" t="str">
        <f t="shared" si="29"/>
        <v>-</v>
      </c>
      <c r="AY58" s="25" t="str">
        <f t="shared" si="30"/>
        <v>-</v>
      </c>
      <c r="AZ58" s="25" t="str">
        <f t="shared" si="31"/>
        <v>-</v>
      </c>
      <c r="BA58" s="26" t="str">
        <f t="shared" si="32"/>
        <v>-</v>
      </c>
      <c r="BB58" s="37"/>
      <c r="BC58" s="37"/>
      <c r="BD58" s="37"/>
      <c r="BE58" s="37"/>
      <c r="BF58" s="37"/>
      <c r="BG58" s="37"/>
      <c r="BH58" s="37"/>
      <c r="BI58" s="37"/>
      <c r="BJ58" s="37"/>
      <c r="BK58" s="37"/>
      <c r="BL58" s="37"/>
      <c r="BM58" s="37"/>
      <c r="BN58" s="27" t="str">
        <f t="shared" si="33"/>
        <v>-</v>
      </c>
      <c r="BO58" s="27" t="str">
        <f t="shared" si="34"/>
        <v>-</v>
      </c>
      <c r="BP58" s="27" t="str">
        <f t="shared" si="35"/>
        <v>-</v>
      </c>
      <c r="BQ58" s="27" t="str">
        <f t="shared" si="36"/>
        <v>-</v>
      </c>
      <c r="BR58" s="27" t="str">
        <f t="shared" si="37"/>
        <v>-</v>
      </c>
      <c r="BS58" s="25" t="str">
        <f t="shared" si="23"/>
        <v>-</v>
      </c>
      <c r="BT58" s="39"/>
      <c r="BU58" s="39"/>
      <c r="BV58" s="39"/>
      <c r="BW58" s="39"/>
      <c r="BX58" s="39"/>
      <c r="BY58" s="39"/>
      <c r="BZ58" s="39"/>
      <c r="CA58" s="39"/>
      <c r="CB58" s="39"/>
      <c r="CC58" s="39"/>
      <c r="CD58" s="27" t="str">
        <f t="shared" si="38"/>
        <v>-</v>
      </c>
      <c r="CE58" s="27" t="str">
        <f t="shared" si="39"/>
        <v>-</v>
      </c>
      <c r="CF58" s="27" t="str">
        <f t="shared" si="40"/>
        <v>-</v>
      </c>
      <c r="CG58" s="27" t="str">
        <f t="shared" si="41"/>
        <v>-</v>
      </c>
      <c r="CH58" s="27" t="str">
        <f t="shared" si="42"/>
        <v>-</v>
      </c>
      <c r="CI58" s="25" t="str">
        <f t="shared" si="22"/>
        <v>-</v>
      </c>
      <c r="CJ58" s="35"/>
    </row>
    <row r="59" spans="1:88" s="1" customFormat="1" x14ac:dyDescent="0.2">
      <c r="A59" s="3">
        <v>55</v>
      </c>
      <c r="B59" s="35"/>
      <c r="C59" s="35"/>
      <c r="D59" s="35"/>
      <c r="E59" s="35"/>
      <c r="F59" s="35"/>
      <c r="G59" s="35"/>
      <c r="H59" s="35"/>
      <c r="I59" s="35"/>
      <c r="J59" s="35"/>
      <c r="K59" s="35"/>
      <c r="L59" s="35"/>
      <c r="M59" s="35"/>
      <c r="N59" s="35"/>
      <c r="O59" s="35"/>
      <c r="P59" s="35"/>
      <c r="Q59" s="35"/>
      <c r="R59" s="35"/>
      <c r="S59" s="35"/>
      <c r="T59" s="35"/>
      <c r="U59" s="35"/>
      <c r="V59" s="35"/>
      <c r="W59" s="35"/>
      <c r="X59" s="26" t="str">
        <f t="shared" ref="X59:X100" si="43">IF(SUM(T59:W59)=0,"-",SUM(T59:W59))</f>
        <v>-</v>
      </c>
      <c r="Y59" s="35"/>
      <c r="Z59" s="35"/>
      <c r="AA59" s="35"/>
      <c r="AB59" s="35"/>
      <c r="AC59" s="35"/>
      <c r="AD59" s="26" t="str">
        <f t="shared" ref="AD59:AD100" si="44">IF(SUM(Z59:AC59)=0,"-",SUM(Z59:AC59))</f>
        <v>-</v>
      </c>
      <c r="AE59" s="35"/>
      <c r="AF59" s="35"/>
      <c r="AG59" s="35"/>
      <c r="AH59" s="35"/>
      <c r="AI59" s="35"/>
      <c r="AJ59" s="26" t="str">
        <f t="shared" ref="AJ59:AJ100" si="45">IF(SUM(AF59:AI59)=0,"-",SUM(AF59:AI59))</f>
        <v>-</v>
      </c>
      <c r="AK59" s="35"/>
      <c r="AL59" s="35"/>
      <c r="AM59" s="35"/>
      <c r="AN59" s="35"/>
      <c r="AO59" s="35"/>
      <c r="AP59" s="35"/>
      <c r="AQ59" s="35"/>
      <c r="AR59" s="35"/>
      <c r="AS59" s="35"/>
      <c r="AT59" s="35"/>
      <c r="AU59" s="35"/>
      <c r="AV59" s="25" t="str">
        <f t="shared" ref="AV59:AV100" si="46">IF(SUM(AR59:AU59)=0,"-",AR59*60*0.7+AS59*60*2.2+AT59*60*4+AU59*60*26)</f>
        <v>-</v>
      </c>
      <c r="AW59" s="25" t="str">
        <f t="shared" ref="AW59:AW100" si="47">IF(AR59=0,"-",3.16*AR59*0.7*60)</f>
        <v>-</v>
      </c>
      <c r="AX59" s="25" t="str">
        <f t="shared" ref="AX59:AX100" si="48">IF(AS59=0,"-",3.16*AS59*2.2*60)</f>
        <v>-</v>
      </c>
      <c r="AY59" s="25" t="str">
        <f t="shared" ref="AY59:AY100" si="49">IF(AT59=0,"-",3.16*AT59*4*60)</f>
        <v>-</v>
      </c>
      <c r="AZ59" s="25" t="str">
        <f t="shared" ref="AZ59:AZ100" si="50">IF(AU59=0,"-",3.16*AU59*26*60)</f>
        <v>-</v>
      </c>
      <c r="BA59" s="26" t="str">
        <f t="shared" ref="BA59:BA100" si="51">IF(SUM(AW59:AZ59)=0,"-",SUM(AW59:AZ59))</f>
        <v>-</v>
      </c>
      <c r="BB59" s="37"/>
      <c r="BC59" s="37"/>
      <c r="BD59" s="37"/>
      <c r="BE59" s="37"/>
      <c r="BF59" s="37"/>
      <c r="BG59" s="37"/>
      <c r="BH59" s="37"/>
      <c r="BI59" s="37"/>
      <c r="BJ59" s="37"/>
      <c r="BK59" s="37"/>
      <c r="BL59" s="37"/>
      <c r="BM59" s="37"/>
      <c r="BN59" s="27" t="str">
        <f t="shared" ref="BN59:BN100" si="52">IF(OR(BD59 = 0, BI59=0), "-", BD59*BI59)</f>
        <v>-</v>
      </c>
      <c r="BO59" s="27" t="str">
        <f t="shared" ref="BO59:BO100" si="53">IF(OR(BE59 = 0, BJ59=0), "-", BE59*BJ59)</f>
        <v>-</v>
      </c>
      <c r="BP59" s="27" t="str">
        <f t="shared" ref="BP59:BP100" si="54">IF(OR(BF59 = 0, BK59=0), "-", BF59*BK59)</f>
        <v>-</v>
      </c>
      <c r="BQ59" s="27" t="str">
        <f t="shared" ref="BQ59:BQ100" si="55">IF(OR(BG59 = 0, BL59=0), "-", BG59*BL59)</f>
        <v>-</v>
      </c>
      <c r="BR59" s="27" t="str">
        <f t="shared" ref="BR59:BR100" si="56">IF(OR(BH59 = 0, BM59=0), "-", BH59*BM59)</f>
        <v>-</v>
      </c>
      <c r="BS59" s="25" t="str">
        <f t="shared" si="23"/>
        <v>-</v>
      </c>
      <c r="BT59" s="39"/>
      <c r="BU59" s="39"/>
      <c r="BV59" s="39"/>
      <c r="BW59" s="39"/>
      <c r="BX59" s="39"/>
      <c r="BY59" s="39"/>
      <c r="BZ59" s="39"/>
      <c r="CA59" s="39"/>
      <c r="CB59" s="39"/>
      <c r="CC59" s="39"/>
      <c r="CD59" s="27" t="str">
        <f t="shared" ref="CD59:CD100" si="57">IF(OR(BT59 = 0, BY59=0), "-", BT59*BY59)</f>
        <v>-</v>
      </c>
      <c r="CE59" s="27" t="str">
        <f t="shared" ref="CE59:CE100" si="58">IF(OR(BU59 = 0, BZ59=0), "-", BU59*BZ59)</f>
        <v>-</v>
      </c>
      <c r="CF59" s="27" t="str">
        <f t="shared" ref="CF59:CF100" si="59">IF(OR(BV59 = 0, CA59=0), "-", BV59*CA59)</f>
        <v>-</v>
      </c>
      <c r="CG59" s="27" t="str">
        <f t="shared" ref="CG59:CG100" si="60">IF(OR(BW59 = 0, CB59=0), "-", BW59*CB59)</f>
        <v>-</v>
      </c>
      <c r="CH59" s="27" t="str">
        <f t="shared" ref="CH59:CH100" si="61">IF(OR(BX59 = 0, CC59=0), "-", BX59*CC59)</f>
        <v>-</v>
      </c>
      <c r="CI59" s="25" t="str">
        <f t="shared" si="22"/>
        <v>-</v>
      </c>
      <c r="CJ59" s="35"/>
    </row>
    <row r="60" spans="1:88" s="1" customFormat="1" x14ac:dyDescent="0.2">
      <c r="A60" s="3">
        <v>56</v>
      </c>
      <c r="B60" s="35"/>
      <c r="C60" s="35"/>
      <c r="D60" s="35"/>
      <c r="E60" s="35"/>
      <c r="F60" s="35"/>
      <c r="G60" s="35"/>
      <c r="H60" s="35"/>
      <c r="I60" s="35"/>
      <c r="J60" s="35"/>
      <c r="K60" s="35"/>
      <c r="L60" s="35"/>
      <c r="M60" s="35"/>
      <c r="N60" s="35"/>
      <c r="O60" s="35"/>
      <c r="P60" s="35"/>
      <c r="Q60" s="35"/>
      <c r="R60" s="35"/>
      <c r="S60" s="35"/>
      <c r="T60" s="35"/>
      <c r="U60" s="35"/>
      <c r="V60" s="35"/>
      <c r="W60" s="35"/>
      <c r="X60" s="26" t="str">
        <f t="shared" si="43"/>
        <v>-</v>
      </c>
      <c r="Y60" s="35"/>
      <c r="Z60" s="35"/>
      <c r="AA60" s="35"/>
      <c r="AB60" s="35"/>
      <c r="AC60" s="35"/>
      <c r="AD60" s="26" t="str">
        <f t="shared" si="44"/>
        <v>-</v>
      </c>
      <c r="AE60" s="35"/>
      <c r="AF60" s="35"/>
      <c r="AG60" s="35"/>
      <c r="AH60" s="35"/>
      <c r="AI60" s="35"/>
      <c r="AJ60" s="26" t="str">
        <f t="shared" si="45"/>
        <v>-</v>
      </c>
      <c r="AK60" s="35"/>
      <c r="AL60" s="35"/>
      <c r="AM60" s="35"/>
      <c r="AN60" s="35"/>
      <c r="AO60" s="35"/>
      <c r="AP60" s="35"/>
      <c r="AQ60" s="35"/>
      <c r="AR60" s="35"/>
      <c r="AS60" s="35"/>
      <c r="AT60" s="35"/>
      <c r="AU60" s="35"/>
      <c r="AV60" s="25" t="str">
        <f t="shared" si="46"/>
        <v>-</v>
      </c>
      <c r="AW60" s="25" t="str">
        <f t="shared" si="47"/>
        <v>-</v>
      </c>
      <c r="AX60" s="25" t="str">
        <f t="shared" si="48"/>
        <v>-</v>
      </c>
      <c r="AY60" s="25" t="str">
        <f t="shared" si="49"/>
        <v>-</v>
      </c>
      <c r="AZ60" s="25" t="str">
        <f t="shared" si="50"/>
        <v>-</v>
      </c>
      <c r="BA60" s="26" t="str">
        <f t="shared" si="51"/>
        <v>-</v>
      </c>
      <c r="BB60" s="37"/>
      <c r="BC60" s="37"/>
      <c r="BD60" s="37"/>
      <c r="BE60" s="37"/>
      <c r="BF60" s="37"/>
      <c r="BG60" s="37"/>
      <c r="BH60" s="37"/>
      <c r="BI60" s="37"/>
      <c r="BJ60" s="37"/>
      <c r="BK60" s="37"/>
      <c r="BL60" s="37"/>
      <c r="BM60" s="37"/>
      <c r="BN60" s="27" t="str">
        <f t="shared" si="52"/>
        <v>-</v>
      </c>
      <c r="BO60" s="27" t="str">
        <f t="shared" si="53"/>
        <v>-</v>
      </c>
      <c r="BP60" s="27" t="str">
        <f t="shared" si="54"/>
        <v>-</v>
      </c>
      <c r="BQ60" s="27" t="str">
        <f t="shared" si="55"/>
        <v>-</v>
      </c>
      <c r="BR60" s="27" t="str">
        <f t="shared" si="56"/>
        <v>-</v>
      </c>
      <c r="BS60" s="25" t="str">
        <f t="shared" si="23"/>
        <v>-</v>
      </c>
      <c r="BT60" s="39"/>
      <c r="BU60" s="39"/>
      <c r="BV60" s="39"/>
      <c r="BW60" s="39"/>
      <c r="BX60" s="39"/>
      <c r="BY60" s="39"/>
      <c r="BZ60" s="39"/>
      <c r="CA60" s="39"/>
      <c r="CB60" s="39"/>
      <c r="CC60" s="39"/>
      <c r="CD60" s="27" t="str">
        <f t="shared" si="57"/>
        <v>-</v>
      </c>
      <c r="CE60" s="27" t="str">
        <f t="shared" si="58"/>
        <v>-</v>
      </c>
      <c r="CF60" s="27" t="str">
        <f t="shared" si="59"/>
        <v>-</v>
      </c>
      <c r="CG60" s="27" t="str">
        <f t="shared" si="60"/>
        <v>-</v>
      </c>
      <c r="CH60" s="27" t="str">
        <f t="shared" si="61"/>
        <v>-</v>
      </c>
      <c r="CI60" s="25" t="str">
        <f t="shared" si="22"/>
        <v>-</v>
      </c>
      <c r="CJ60" s="35"/>
    </row>
    <row r="61" spans="1:88" s="1" customFormat="1" x14ac:dyDescent="0.2">
      <c r="A61" s="3">
        <v>57</v>
      </c>
      <c r="B61" s="35"/>
      <c r="C61" s="35"/>
      <c r="D61" s="35"/>
      <c r="E61" s="35"/>
      <c r="F61" s="35"/>
      <c r="G61" s="35"/>
      <c r="H61" s="35"/>
      <c r="I61" s="35"/>
      <c r="J61" s="35"/>
      <c r="K61" s="35"/>
      <c r="L61" s="35"/>
      <c r="M61" s="35"/>
      <c r="N61" s="35"/>
      <c r="O61" s="35"/>
      <c r="P61" s="35"/>
      <c r="Q61" s="35"/>
      <c r="R61" s="35"/>
      <c r="S61" s="35"/>
      <c r="T61" s="35"/>
      <c r="U61" s="35"/>
      <c r="V61" s="35"/>
      <c r="W61" s="35"/>
      <c r="X61" s="26" t="str">
        <f t="shared" si="43"/>
        <v>-</v>
      </c>
      <c r="Y61" s="35"/>
      <c r="Z61" s="35"/>
      <c r="AA61" s="35"/>
      <c r="AB61" s="35"/>
      <c r="AC61" s="35"/>
      <c r="AD61" s="26" t="str">
        <f t="shared" si="44"/>
        <v>-</v>
      </c>
      <c r="AE61" s="35"/>
      <c r="AF61" s="35"/>
      <c r="AG61" s="35"/>
      <c r="AH61" s="35"/>
      <c r="AI61" s="35"/>
      <c r="AJ61" s="26" t="str">
        <f t="shared" si="45"/>
        <v>-</v>
      </c>
      <c r="AK61" s="35"/>
      <c r="AL61" s="35"/>
      <c r="AM61" s="35"/>
      <c r="AN61" s="35"/>
      <c r="AO61" s="35"/>
      <c r="AP61" s="35"/>
      <c r="AQ61" s="35"/>
      <c r="AR61" s="35"/>
      <c r="AS61" s="35"/>
      <c r="AT61" s="35"/>
      <c r="AU61" s="35"/>
      <c r="AV61" s="25" t="str">
        <f t="shared" si="46"/>
        <v>-</v>
      </c>
      <c r="AW61" s="25" t="str">
        <f t="shared" si="47"/>
        <v>-</v>
      </c>
      <c r="AX61" s="25" t="str">
        <f t="shared" si="48"/>
        <v>-</v>
      </c>
      <c r="AY61" s="25" t="str">
        <f t="shared" si="49"/>
        <v>-</v>
      </c>
      <c r="AZ61" s="25" t="str">
        <f t="shared" si="50"/>
        <v>-</v>
      </c>
      <c r="BA61" s="26" t="str">
        <f t="shared" si="51"/>
        <v>-</v>
      </c>
      <c r="BB61" s="37"/>
      <c r="BC61" s="37"/>
      <c r="BD61" s="37"/>
      <c r="BE61" s="37"/>
      <c r="BF61" s="37"/>
      <c r="BG61" s="37"/>
      <c r="BH61" s="37"/>
      <c r="BI61" s="37"/>
      <c r="BJ61" s="37"/>
      <c r="BK61" s="37"/>
      <c r="BL61" s="37"/>
      <c r="BM61" s="37"/>
      <c r="BN61" s="27" t="str">
        <f t="shared" si="52"/>
        <v>-</v>
      </c>
      <c r="BO61" s="27" t="str">
        <f t="shared" si="53"/>
        <v>-</v>
      </c>
      <c r="BP61" s="27" t="str">
        <f t="shared" si="54"/>
        <v>-</v>
      </c>
      <c r="BQ61" s="27" t="str">
        <f t="shared" si="55"/>
        <v>-</v>
      </c>
      <c r="BR61" s="27" t="str">
        <f t="shared" si="56"/>
        <v>-</v>
      </c>
      <c r="BS61" s="25" t="str">
        <f t="shared" si="23"/>
        <v>-</v>
      </c>
      <c r="BT61" s="39"/>
      <c r="BU61" s="39"/>
      <c r="BV61" s="39"/>
      <c r="BW61" s="39"/>
      <c r="BX61" s="39"/>
      <c r="BY61" s="39"/>
      <c r="BZ61" s="39"/>
      <c r="CA61" s="39"/>
      <c r="CB61" s="39"/>
      <c r="CC61" s="39"/>
      <c r="CD61" s="27" t="str">
        <f t="shared" si="57"/>
        <v>-</v>
      </c>
      <c r="CE61" s="27" t="str">
        <f t="shared" si="58"/>
        <v>-</v>
      </c>
      <c r="CF61" s="27" t="str">
        <f t="shared" si="59"/>
        <v>-</v>
      </c>
      <c r="CG61" s="27" t="str">
        <f t="shared" si="60"/>
        <v>-</v>
      </c>
      <c r="CH61" s="27" t="str">
        <f t="shared" si="61"/>
        <v>-</v>
      </c>
      <c r="CI61" s="25" t="str">
        <f t="shared" si="22"/>
        <v>-</v>
      </c>
      <c r="CJ61" s="35"/>
    </row>
    <row r="62" spans="1:88" s="1" customFormat="1" x14ac:dyDescent="0.2">
      <c r="A62" s="3">
        <v>58</v>
      </c>
      <c r="B62" s="35"/>
      <c r="C62" s="35"/>
      <c r="D62" s="35"/>
      <c r="E62" s="35"/>
      <c r="F62" s="35"/>
      <c r="G62" s="35"/>
      <c r="H62" s="35"/>
      <c r="I62" s="35"/>
      <c r="J62" s="35"/>
      <c r="K62" s="35"/>
      <c r="L62" s="35"/>
      <c r="M62" s="35"/>
      <c r="N62" s="35"/>
      <c r="O62" s="35"/>
      <c r="P62" s="35"/>
      <c r="Q62" s="35"/>
      <c r="R62" s="35"/>
      <c r="S62" s="35"/>
      <c r="T62" s="35"/>
      <c r="U62" s="35"/>
      <c r="V62" s="35"/>
      <c r="W62" s="35"/>
      <c r="X62" s="26" t="str">
        <f t="shared" si="43"/>
        <v>-</v>
      </c>
      <c r="Y62" s="35"/>
      <c r="Z62" s="35"/>
      <c r="AA62" s="35"/>
      <c r="AB62" s="35"/>
      <c r="AC62" s="35"/>
      <c r="AD62" s="26" t="str">
        <f t="shared" si="44"/>
        <v>-</v>
      </c>
      <c r="AE62" s="35"/>
      <c r="AF62" s="35"/>
      <c r="AG62" s="35"/>
      <c r="AH62" s="35"/>
      <c r="AI62" s="35"/>
      <c r="AJ62" s="26" t="str">
        <f t="shared" si="45"/>
        <v>-</v>
      </c>
      <c r="AK62" s="35"/>
      <c r="AL62" s="35"/>
      <c r="AM62" s="35"/>
      <c r="AN62" s="35"/>
      <c r="AO62" s="35"/>
      <c r="AP62" s="35"/>
      <c r="AQ62" s="35"/>
      <c r="AR62" s="35"/>
      <c r="AS62" s="35"/>
      <c r="AT62" s="35"/>
      <c r="AU62" s="35"/>
      <c r="AV62" s="25" t="str">
        <f t="shared" si="46"/>
        <v>-</v>
      </c>
      <c r="AW62" s="25" t="str">
        <f t="shared" si="47"/>
        <v>-</v>
      </c>
      <c r="AX62" s="25" t="str">
        <f t="shared" si="48"/>
        <v>-</v>
      </c>
      <c r="AY62" s="25" t="str">
        <f t="shared" si="49"/>
        <v>-</v>
      </c>
      <c r="AZ62" s="25" t="str">
        <f t="shared" si="50"/>
        <v>-</v>
      </c>
      <c r="BA62" s="26" t="str">
        <f t="shared" si="51"/>
        <v>-</v>
      </c>
      <c r="BB62" s="37"/>
      <c r="BC62" s="37"/>
      <c r="BD62" s="37"/>
      <c r="BE62" s="37"/>
      <c r="BF62" s="37"/>
      <c r="BG62" s="37"/>
      <c r="BH62" s="37"/>
      <c r="BI62" s="37"/>
      <c r="BJ62" s="37"/>
      <c r="BK62" s="37"/>
      <c r="BL62" s="37"/>
      <c r="BM62" s="37"/>
      <c r="BN62" s="27" t="str">
        <f t="shared" si="52"/>
        <v>-</v>
      </c>
      <c r="BO62" s="27" t="str">
        <f t="shared" si="53"/>
        <v>-</v>
      </c>
      <c r="BP62" s="27" t="str">
        <f t="shared" si="54"/>
        <v>-</v>
      </c>
      <c r="BQ62" s="27" t="str">
        <f t="shared" si="55"/>
        <v>-</v>
      </c>
      <c r="BR62" s="27" t="str">
        <f t="shared" si="56"/>
        <v>-</v>
      </c>
      <c r="BS62" s="25" t="str">
        <f t="shared" si="23"/>
        <v>-</v>
      </c>
      <c r="BT62" s="39"/>
      <c r="BU62" s="39"/>
      <c r="BV62" s="39"/>
      <c r="BW62" s="39"/>
      <c r="BX62" s="39"/>
      <c r="BY62" s="39"/>
      <c r="BZ62" s="39"/>
      <c r="CA62" s="39"/>
      <c r="CB62" s="39"/>
      <c r="CC62" s="39"/>
      <c r="CD62" s="27" t="str">
        <f t="shared" si="57"/>
        <v>-</v>
      </c>
      <c r="CE62" s="27" t="str">
        <f t="shared" si="58"/>
        <v>-</v>
      </c>
      <c r="CF62" s="27" t="str">
        <f t="shared" si="59"/>
        <v>-</v>
      </c>
      <c r="CG62" s="27" t="str">
        <f t="shared" si="60"/>
        <v>-</v>
      </c>
      <c r="CH62" s="27" t="str">
        <f t="shared" si="61"/>
        <v>-</v>
      </c>
      <c r="CI62" s="25" t="str">
        <f t="shared" si="22"/>
        <v>-</v>
      </c>
      <c r="CJ62" s="35"/>
    </row>
    <row r="63" spans="1:88" s="1" customFormat="1" x14ac:dyDescent="0.2">
      <c r="A63" s="3">
        <v>59</v>
      </c>
      <c r="B63" s="35"/>
      <c r="C63" s="35"/>
      <c r="D63" s="35"/>
      <c r="E63" s="35"/>
      <c r="F63" s="35"/>
      <c r="G63" s="35"/>
      <c r="H63" s="35"/>
      <c r="I63" s="35"/>
      <c r="J63" s="35"/>
      <c r="K63" s="35"/>
      <c r="L63" s="35"/>
      <c r="M63" s="35"/>
      <c r="N63" s="35"/>
      <c r="O63" s="35"/>
      <c r="P63" s="35"/>
      <c r="Q63" s="35"/>
      <c r="R63" s="35"/>
      <c r="S63" s="35"/>
      <c r="T63" s="35"/>
      <c r="U63" s="35"/>
      <c r="V63" s="35"/>
      <c r="W63" s="35"/>
      <c r="X63" s="26" t="str">
        <f t="shared" si="43"/>
        <v>-</v>
      </c>
      <c r="Y63" s="35"/>
      <c r="Z63" s="35"/>
      <c r="AA63" s="35"/>
      <c r="AB63" s="35"/>
      <c r="AC63" s="35"/>
      <c r="AD63" s="26" t="str">
        <f t="shared" si="44"/>
        <v>-</v>
      </c>
      <c r="AE63" s="35"/>
      <c r="AF63" s="35"/>
      <c r="AG63" s="35"/>
      <c r="AH63" s="35"/>
      <c r="AI63" s="35"/>
      <c r="AJ63" s="26" t="str">
        <f t="shared" si="45"/>
        <v>-</v>
      </c>
      <c r="AK63" s="35"/>
      <c r="AL63" s="35"/>
      <c r="AM63" s="35"/>
      <c r="AN63" s="35"/>
      <c r="AO63" s="35"/>
      <c r="AP63" s="35"/>
      <c r="AQ63" s="35"/>
      <c r="AR63" s="35"/>
      <c r="AS63" s="35"/>
      <c r="AT63" s="35"/>
      <c r="AU63" s="35"/>
      <c r="AV63" s="25" t="str">
        <f t="shared" si="46"/>
        <v>-</v>
      </c>
      <c r="AW63" s="25" t="str">
        <f t="shared" si="47"/>
        <v>-</v>
      </c>
      <c r="AX63" s="25" t="str">
        <f t="shared" si="48"/>
        <v>-</v>
      </c>
      <c r="AY63" s="25" t="str">
        <f t="shared" si="49"/>
        <v>-</v>
      </c>
      <c r="AZ63" s="25" t="str">
        <f t="shared" si="50"/>
        <v>-</v>
      </c>
      <c r="BA63" s="26" t="str">
        <f t="shared" si="51"/>
        <v>-</v>
      </c>
      <c r="BB63" s="37"/>
      <c r="BC63" s="37"/>
      <c r="BD63" s="37"/>
      <c r="BE63" s="37"/>
      <c r="BF63" s="37"/>
      <c r="BG63" s="37"/>
      <c r="BH63" s="37"/>
      <c r="BI63" s="37"/>
      <c r="BJ63" s="37"/>
      <c r="BK63" s="37"/>
      <c r="BL63" s="37"/>
      <c r="BM63" s="37"/>
      <c r="BN63" s="27" t="str">
        <f t="shared" si="52"/>
        <v>-</v>
      </c>
      <c r="BO63" s="27" t="str">
        <f t="shared" si="53"/>
        <v>-</v>
      </c>
      <c r="BP63" s="27" t="str">
        <f t="shared" si="54"/>
        <v>-</v>
      </c>
      <c r="BQ63" s="27" t="str">
        <f t="shared" si="55"/>
        <v>-</v>
      </c>
      <c r="BR63" s="27" t="str">
        <f t="shared" si="56"/>
        <v>-</v>
      </c>
      <c r="BS63" s="25" t="str">
        <f t="shared" si="23"/>
        <v>-</v>
      </c>
      <c r="BT63" s="39"/>
      <c r="BU63" s="39"/>
      <c r="BV63" s="39"/>
      <c r="BW63" s="39"/>
      <c r="BX63" s="39"/>
      <c r="BY63" s="39"/>
      <c r="BZ63" s="39"/>
      <c r="CA63" s="39"/>
      <c r="CB63" s="39"/>
      <c r="CC63" s="39"/>
      <c r="CD63" s="27" t="str">
        <f t="shared" si="57"/>
        <v>-</v>
      </c>
      <c r="CE63" s="27" t="str">
        <f t="shared" si="58"/>
        <v>-</v>
      </c>
      <c r="CF63" s="27" t="str">
        <f t="shared" si="59"/>
        <v>-</v>
      </c>
      <c r="CG63" s="27" t="str">
        <f t="shared" si="60"/>
        <v>-</v>
      </c>
      <c r="CH63" s="27" t="str">
        <f t="shared" si="61"/>
        <v>-</v>
      </c>
      <c r="CI63" s="25" t="str">
        <f t="shared" si="22"/>
        <v>-</v>
      </c>
      <c r="CJ63" s="35"/>
    </row>
    <row r="64" spans="1:88" s="1" customFormat="1" x14ac:dyDescent="0.2">
      <c r="A64" s="3">
        <v>60</v>
      </c>
      <c r="B64" s="35"/>
      <c r="C64" s="35"/>
      <c r="D64" s="35"/>
      <c r="E64" s="35"/>
      <c r="F64" s="35"/>
      <c r="G64" s="35"/>
      <c r="H64" s="35"/>
      <c r="I64" s="35"/>
      <c r="J64" s="35"/>
      <c r="K64" s="35"/>
      <c r="L64" s="35"/>
      <c r="M64" s="35"/>
      <c r="N64" s="35"/>
      <c r="O64" s="35"/>
      <c r="P64" s="35"/>
      <c r="Q64" s="35"/>
      <c r="R64" s="35"/>
      <c r="S64" s="35"/>
      <c r="T64" s="35"/>
      <c r="U64" s="35"/>
      <c r="V64" s="35"/>
      <c r="W64" s="35"/>
      <c r="X64" s="26" t="str">
        <f t="shared" si="43"/>
        <v>-</v>
      </c>
      <c r="Y64" s="35"/>
      <c r="Z64" s="35"/>
      <c r="AA64" s="35"/>
      <c r="AB64" s="35"/>
      <c r="AC64" s="35"/>
      <c r="AD64" s="26" t="str">
        <f t="shared" si="44"/>
        <v>-</v>
      </c>
      <c r="AE64" s="35"/>
      <c r="AF64" s="35"/>
      <c r="AG64" s="35"/>
      <c r="AH64" s="35"/>
      <c r="AI64" s="35"/>
      <c r="AJ64" s="26" t="str">
        <f t="shared" si="45"/>
        <v>-</v>
      </c>
      <c r="AK64" s="35"/>
      <c r="AL64" s="35"/>
      <c r="AM64" s="35"/>
      <c r="AN64" s="35"/>
      <c r="AO64" s="35"/>
      <c r="AP64" s="35"/>
      <c r="AQ64" s="35"/>
      <c r="AR64" s="35"/>
      <c r="AS64" s="35"/>
      <c r="AT64" s="35"/>
      <c r="AU64" s="35"/>
      <c r="AV64" s="25" t="str">
        <f t="shared" si="46"/>
        <v>-</v>
      </c>
      <c r="AW64" s="25" t="str">
        <f t="shared" si="47"/>
        <v>-</v>
      </c>
      <c r="AX64" s="25" t="str">
        <f t="shared" si="48"/>
        <v>-</v>
      </c>
      <c r="AY64" s="25" t="str">
        <f t="shared" si="49"/>
        <v>-</v>
      </c>
      <c r="AZ64" s="25" t="str">
        <f t="shared" si="50"/>
        <v>-</v>
      </c>
      <c r="BA64" s="26" t="str">
        <f t="shared" si="51"/>
        <v>-</v>
      </c>
      <c r="BB64" s="37"/>
      <c r="BC64" s="37"/>
      <c r="BD64" s="37"/>
      <c r="BE64" s="37"/>
      <c r="BF64" s="37"/>
      <c r="BG64" s="37"/>
      <c r="BH64" s="37"/>
      <c r="BI64" s="37"/>
      <c r="BJ64" s="37"/>
      <c r="BK64" s="37"/>
      <c r="BL64" s="37"/>
      <c r="BM64" s="37"/>
      <c r="BN64" s="27" t="str">
        <f t="shared" si="52"/>
        <v>-</v>
      </c>
      <c r="BO64" s="27" t="str">
        <f t="shared" si="53"/>
        <v>-</v>
      </c>
      <c r="BP64" s="27" t="str">
        <f t="shared" si="54"/>
        <v>-</v>
      </c>
      <c r="BQ64" s="27" t="str">
        <f t="shared" si="55"/>
        <v>-</v>
      </c>
      <c r="BR64" s="27" t="str">
        <f t="shared" si="56"/>
        <v>-</v>
      </c>
      <c r="BS64" s="25" t="str">
        <f t="shared" si="23"/>
        <v>-</v>
      </c>
      <c r="BT64" s="39"/>
      <c r="BU64" s="39"/>
      <c r="BV64" s="39"/>
      <c r="BW64" s="39"/>
      <c r="BX64" s="39"/>
      <c r="BY64" s="39"/>
      <c r="BZ64" s="39"/>
      <c r="CA64" s="39"/>
      <c r="CB64" s="39"/>
      <c r="CC64" s="39"/>
      <c r="CD64" s="27" t="str">
        <f t="shared" si="57"/>
        <v>-</v>
      </c>
      <c r="CE64" s="27" t="str">
        <f t="shared" si="58"/>
        <v>-</v>
      </c>
      <c r="CF64" s="27" t="str">
        <f t="shared" si="59"/>
        <v>-</v>
      </c>
      <c r="CG64" s="27" t="str">
        <f t="shared" si="60"/>
        <v>-</v>
      </c>
      <c r="CH64" s="27" t="str">
        <f t="shared" si="61"/>
        <v>-</v>
      </c>
      <c r="CI64" s="25" t="str">
        <f t="shared" si="22"/>
        <v>-</v>
      </c>
      <c r="CJ64" s="35"/>
    </row>
    <row r="65" spans="1:88" s="1" customFormat="1" x14ac:dyDescent="0.2">
      <c r="A65" s="3">
        <v>61</v>
      </c>
      <c r="B65" s="35"/>
      <c r="C65" s="35"/>
      <c r="D65" s="35"/>
      <c r="E65" s="35"/>
      <c r="F65" s="35"/>
      <c r="G65" s="35"/>
      <c r="H65" s="35"/>
      <c r="I65" s="35"/>
      <c r="J65" s="35"/>
      <c r="K65" s="35"/>
      <c r="L65" s="35"/>
      <c r="M65" s="35"/>
      <c r="N65" s="35"/>
      <c r="O65" s="35"/>
      <c r="P65" s="35"/>
      <c r="Q65" s="35"/>
      <c r="R65" s="35"/>
      <c r="S65" s="35"/>
      <c r="T65" s="35"/>
      <c r="U65" s="35"/>
      <c r="V65" s="35"/>
      <c r="W65" s="35"/>
      <c r="X65" s="26" t="str">
        <f t="shared" si="43"/>
        <v>-</v>
      </c>
      <c r="Y65" s="35"/>
      <c r="Z65" s="35"/>
      <c r="AA65" s="35"/>
      <c r="AB65" s="35"/>
      <c r="AC65" s="35"/>
      <c r="AD65" s="26" t="str">
        <f t="shared" si="44"/>
        <v>-</v>
      </c>
      <c r="AE65" s="35"/>
      <c r="AF65" s="35"/>
      <c r="AG65" s="35"/>
      <c r="AH65" s="35"/>
      <c r="AI65" s="35"/>
      <c r="AJ65" s="26" t="str">
        <f t="shared" si="45"/>
        <v>-</v>
      </c>
      <c r="AK65" s="35"/>
      <c r="AL65" s="35"/>
      <c r="AM65" s="35"/>
      <c r="AN65" s="35"/>
      <c r="AO65" s="35"/>
      <c r="AP65" s="35"/>
      <c r="AQ65" s="35"/>
      <c r="AR65" s="35"/>
      <c r="AS65" s="35"/>
      <c r="AT65" s="35"/>
      <c r="AU65" s="35"/>
      <c r="AV65" s="25" t="str">
        <f t="shared" si="46"/>
        <v>-</v>
      </c>
      <c r="AW65" s="25" t="str">
        <f t="shared" si="47"/>
        <v>-</v>
      </c>
      <c r="AX65" s="25" t="str">
        <f t="shared" si="48"/>
        <v>-</v>
      </c>
      <c r="AY65" s="25" t="str">
        <f t="shared" si="49"/>
        <v>-</v>
      </c>
      <c r="AZ65" s="25" t="str">
        <f t="shared" si="50"/>
        <v>-</v>
      </c>
      <c r="BA65" s="26" t="str">
        <f t="shared" si="51"/>
        <v>-</v>
      </c>
      <c r="BB65" s="37"/>
      <c r="BC65" s="37"/>
      <c r="BD65" s="37"/>
      <c r="BE65" s="37"/>
      <c r="BF65" s="37"/>
      <c r="BG65" s="37"/>
      <c r="BH65" s="37"/>
      <c r="BI65" s="37"/>
      <c r="BJ65" s="37"/>
      <c r="BK65" s="37"/>
      <c r="BL65" s="37"/>
      <c r="BM65" s="37"/>
      <c r="BN65" s="27" t="str">
        <f t="shared" si="52"/>
        <v>-</v>
      </c>
      <c r="BO65" s="27" t="str">
        <f t="shared" si="53"/>
        <v>-</v>
      </c>
      <c r="BP65" s="27" t="str">
        <f t="shared" si="54"/>
        <v>-</v>
      </c>
      <c r="BQ65" s="27" t="str">
        <f t="shared" si="55"/>
        <v>-</v>
      </c>
      <c r="BR65" s="27" t="str">
        <f t="shared" si="56"/>
        <v>-</v>
      </c>
      <c r="BS65" s="25" t="str">
        <f t="shared" si="23"/>
        <v>-</v>
      </c>
      <c r="BT65" s="39"/>
      <c r="BU65" s="39"/>
      <c r="BV65" s="39"/>
      <c r="BW65" s="39"/>
      <c r="BX65" s="39"/>
      <c r="BY65" s="39"/>
      <c r="BZ65" s="39"/>
      <c r="CA65" s="39"/>
      <c r="CB65" s="39"/>
      <c r="CC65" s="39"/>
      <c r="CD65" s="27" t="str">
        <f t="shared" si="57"/>
        <v>-</v>
      </c>
      <c r="CE65" s="27" t="str">
        <f t="shared" si="58"/>
        <v>-</v>
      </c>
      <c r="CF65" s="27" t="str">
        <f t="shared" si="59"/>
        <v>-</v>
      </c>
      <c r="CG65" s="27" t="str">
        <f t="shared" si="60"/>
        <v>-</v>
      </c>
      <c r="CH65" s="27" t="str">
        <f t="shared" si="61"/>
        <v>-</v>
      </c>
      <c r="CI65" s="25" t="str">
        <f t="shared" si="22"/>
        <v>-</v>
      </c>
      <c r="CJ65" s="35"/>
    </row>
    <row r="66" spans="1:88" s="1" customFormat="1" x14ac:dyDescent="0.2">
      <c r="A66" s="3">
        <v>62</v>
      </c>
      <c r="B66" s="35"/>
      <c r="C66" s="35"/>
      <c r="D66" s="35"/>
      <c r="E66" s="35"/>
      <c r="F66" s="35"/>
      <c r="G66" s="35"/>
      <c r="H66" s="35"/>
      <c r="I66" s="35"/>
      <c r="J66" s="35"/>
      <c r="K66" s="35"/>
      <c r="L66" s="35"/>
      <c r="M66" s="35"/>
      <c r="N66" s="35"/>
      <c r="O66" s="35"/>
      <c r="P66" s="35"/>
      <c r="Q66" s="35"/>
      <c r="R66" s="35"/>
      <c r="S66" s="35"/>
      <c r="T66" s="35"/>
      <c r="U66" s="35"/>
      <c r="V66" s="35"/>
      <c r="W66" s="35"/>
      <c r="X66" s="26" t="str">
        <f t="shared" si="43"/>
        <v>-</v>
      </c>
      <c r="Y66" s="35"/>
      <c r="Z66" s="35"/>
      <c r="AA66" s="35"/>
      <c r="AB66" s="35"/>
      <c r="AC66" s="35"/>
      <c r="AD66" s="26" t="str">
        <f t="shared" si="44"/>
        <v>-</v>
      </c>
      <c r="AE66" s="35"/>
      <c r="AF66" s="35"/>
      <c r="AG66" s="35"/>
      <c r="AH66" s="35"/>
      <c r="AI66" s="35"/>
      <c r="AJ66" s="26" t="str">
        <f t="shared" si="45"/>
        <v>-</v>
      </c>
      <c r="AK66" s="35"/>
      <c r="AL66" s="35"/>
      <c r="AM66" s="35"/>
      <c r="AN66" s="35"/>
      <c r="AO66" s="35"/>
      <c r="AP66" s="35"/>
      <c r="AQ66" s="35"/>
      <c r="AR66" s="35"/>
      <c r="AS66" s="35"/>
      <c r="AT66" s="35"/>
      <c r="AU66" s="35"/>
      <c r="AV66" s="25" t="str">
        <f t="shared" si="46"/>
        <v>-</v>
      </c>
      <c r="AW66" s="25" t="str">
        <f t="shared" si="47"/>
        <v>-</v>
      </c>
      <c r="AX66" s="25" t="str">
        <f t="shared" si="48"/>
        <v>-</v>
      </c>
      <c r="AY66" s="25" t="str">
        <f t="shared" si="49"/>
        <v>-</v>
      </c>
      <c r="AZ66" s="25" t="str">
        <f t="shared" si="50"/>
        <v>-</v>
      </c>
      <c r="BA66" s="26" t="str">
        <f t="shared" si="51"/>
        <v>-</v>
      </c>
      <c r="BB66" s="37"/>
      <c r="BC66" s="37"/>
      <c r="BD66" s="37"/>
      <c r="BE66" s="37"/>
      <c r="BF66" s="37"/>
      <c r="BG66" s="37"/>
      <c r="BH66" s="37"/>
      <c r="BI66" s="37"/>
      <c r="BJ66" s="37"/>
      <c r="BK66" s="37"/>
      <c r="BL66" s="37"/>
      <c r="BM66" s="37"/>
      <c r="BN66" s="27" t="str">
        <f t="shared" si="52"/>
        <v>-</v>
      </c>
      <c r="BO66" s="27" t="str">
        <f t="shared" si="53"/>
        <v>-</v>
      </c>
      <c r="BP66" s="27" t="str">
        <f t="shared" si="54"/>
        <v>-</v>
      </c>
      <c r="BQ66" s="27" t="str">
        <f t="shared" si="55"/>
        <v>-</v>
      </c>
      <c r="BR66" s="27" t="str">
        <f t="shared" si="56"/>
        <v>-</v>
      </c>
      <c r="BS66" s="25" t="str">
        <f t="shared" si="23"/>
        <v>-</v>
      </c>
      <c r="BT66" s="39"/>
      <c r="BU66" s="39"/>
      <c r="BV66" s="39"/>
      <c r="BW66" s="39"/>
      <c r="BX66" s="39"/>
      <c r="BY66" s="39"/>
      <c r="BZ66" s="39"/>
      <c r="CA66" s="39"/>
      <c r="CB66" s="39"/>
      <c r="CC66" s="39"/>
      <c r="CD66" s="27" t="str">
        <f t="shared" si="57"/>
        <v>-</v>
      </c>
      <c r="CE66" s="27" t="str">
        <f t="shared" si="58"/>
        <v>-</v>
      </c>
      <c r="CF66" s="27" t="str">
        <f t="shared" si="59"/>
        <v>-</v>
      </c>
      <c r="CG66" s="27" t="str">
        <f t="shared" si="60"/>
        <v>-</v>
      </c>
      <c r="CH66" s="27" t="str">
        <f t="shared" si="61"/>
        <v>-</v>
      </c>
      <c r="CI66" s="25" t="str">
        <f t="shared" si="22"/>
        <v>-</v>
      </c>
      <c r="CJ66" s="35"/>
    </row>
    <row r="67" spans="1:88" s="1" customFormat="1" x14ac:dyDescent="0.2">
      <c r="A67" s="3">
        <v>63</v>
      </c>
      <c r="B67" s="35"/>
      <c r="C67" s="35"/>
      <c r="D67" s="35"/>
      <c r="E67" s="35"/>
      <c r="F67" s="35"/>
      <c r="G67" s="35"/>
      <c r="H67" s="35"/>
      <c r="I67" s="35"/>
      <c r="J67" s="35"/>
      <c r="K67" s="35"/>
      <c r="L67" s="35"/>
      <c r="M67" s="35"/>
      <c r="N67" s="35"/>
      <c r="O67" s="35"/>
      <c r="P67" s="35"/>
      <c r="Q67" s="35"/>
      <c r="R67" s="35"/>
      <c r="S67" s="35"/>
      <c r="T67" s="35"/>
      <c r="U67" s="35"/>
      <c r="V67" s="35"/>
      <c r="W67" s="35"/>
      <c r="X67" s="26" t="str">
        <f t="shared" si="43"/>
        <v>-</v>
      </c>
      <c r="Y67" s="35"/>
      <c r="Z67" s="35"/>
      <c r="AA67" s="35"/>
      <c r="AB67" s="35"/>
      <c r="AC67" s="35"/>
      <c r="AD67" s="26" t="str">
        <f t="shared" si="44"/>
        <v>-</v>
      </c>
      <c r="AE67" s="35"/>
      <c r="AF67" s="35"/>
      <c r="AG67" s="35"/>
      <c r="AH67" s="35"/>
      <c r="AI67" s="35"/>
      <c r="AJ67" s="26" t="str">
        <f t="shared" si="45"/>
        <v>-</v>
      </c>
      <c r="AK67" s="35"/>
      <c r="AL67" s="35"/>
      <c r="AM67" s="35"/>
      <c r="AN67" s="35"/>
      <c r="AO67" s="35"/>
      <c r="AP67" s="35"/>
      <c r="AQ67" s="35"/>
      <c r="AR67" s="35"/>
      <c r="AS67" s="35"/>
      <c r="AT67" s="35"/>
      <c r="AU67" s="35"/>
      <c r="AV67" s="25" t="str">
        <f t="shared" si="46"/>
        <v>-</v>
      </c>
      <c r="AW67" s="25" t="str">
        <f t="shared" si="47"/>
        <v>-</v>
      </c>
      <c r="AX67" s="25" t="str">
        <f t="shared" si="48"/>
        <v>-</v>
      </c>
      <c r="AY67" s="25" t="str">
        <f t="shared" si="49"/>
        <v>-</v>
      </c>
      <c r="AZ67" s="25" t="str">
        <f t="shared" si="50"/>
        <v>-</v>
      </c>
      <c r="BA67" s="26" t="str">
        <f t="shared" si="51"/>
        <v>-</v>
      </c>
      <c r="BB67" s="37"/>
      <c r="BC67" s="37"/>
      <c r="BD67" s="37"/>
      <c r="BE67" s="37"/>
      <c r="BF67" s="37"/>
      <c r="BG67" s="37"/>
      <c r="BH67" s="37"/>
      <c r="BI67" s="37"/>
      <c r="BJ67" s="37"/>
      <c r="BK67" s="37"/>
      <c r="BL67" s="37"/>
      <c r="BM67" s="37"/>
      <c r="BN67" s="27" t="str">
        <f t="shared" si="52"/>
        <v>-</v>
      </c>
      <c r="BO67" s="27" t="str">
        <f t="shared" si="53"/>
        <v>-</v>
      </c>
      <c r="BP67" s="27" t="str">
        <f t="shared" si="54"/>
        <v>-</v>
      </c>
      <c r="BQ67" s="27" t="str">
        <f t="shared" si="55"/>
        <v>-</v>
      </c>
      <c r="BR67" s="27" t="str">
        <f t="shared" si="56"/>
        <v>-</v>
      </c>
      <c r="BS67" s="25" t="str">
        <f t="shared" si="23"/>
        <v>-</v>
      </c>
      <c r="BT67" s="39"/>
      <c r="BU67" s="39"/>
      <c r="BV67" s="39"/>
      <c r="BW67" s="39"/>
      <c r="BX67" s="39"/>
      <c r="BY67" s="39"/>
      <c r="BZ67" s="39"/>
      <c r="CA67" s="39"/>
      <c r="CB67" s="39"/>
      <c r="CC67" s="39"/>
      <c r="CD67" s="27" t="str">
        <f t="shared" si="57"/>
        <v>-</v>
      </c>
      <c r="CE67" s="27" t="str">
        <f t="shared" si="58"/>
        <v>-</v>
      </c>
      <c r="CF67" s="27" t="str">
        <f t="shared" si="59"/>
        <v>-</v>
      </c>
      <c r="CG67" s="27" t="str">
        <f t="shared" si="60"/>
        <v>-</v>
      </c>
      <c r="CH67" s="27" t="str">
        <f t="shared" si="61"/>
        <v>-</v>
      </c>
      <c r="CI67" s="25" t="str">
        <f t="shared" si="22"/>
        <v>-</v>
      </c>
      <c r="CJ67" s="35"/>
    </row>
    <row r="68" spans="1:88" s="1" customFormat="1" x14ac:dyDescent="0.2">
      <c r="A68" s="3">
        <v>64</v>
      </c>
      <c r="B68" s="35"/>
      <c r="C68" s="35"/>
      <c r="D68" s="35"/>
      <c r="E68" s="35"/>
      <c r="F68" s="35"/>
      <c r="G68" s="35"/>
      <c r="H68" s="35"/>
      <c r="I68" s="35"/>
      <c r="J68" s="35"/>
      <c r="K68" s="35"/>
      <c r="L68" s="35"/>
      <c r="M68" s="35"/>
      <c r="N68" s="35"/>
      <c r="O68" s="35"/>
      <c r="P68" s="35"/>
      <c r="Q68" s="35"/>
      <c r="R68" s="35"/>
      <c r="S68" s="35"/>
      <c r="T68" s="35"/>
      <c r="U68" s="35"/>
      <c r="V68" s="35"/>
      <c r="W68" s="35"/>
      <c r="X68" s="26" t="str">
        <f t="shared" si="43"/>
        <v>-</v>
      </c>
      <c r="Y68" s="35"/>
      <c r="Z68" s="35"/>
      <c r="AA68" s="35"/>
      <c r="AB68" s="35"/>
      <c r="AC68" s="35"/>
      <c r="AD68" s="26" t="str">
        <f t="shared" si="44"/>
        <v>-</v>
      </c>
      <c r="AE68" s="35"/>
      <c r="AF68" s="35"/>
      <c r="AG68" s="35"/>
      <c r="AH68" s="35"/>
      <c r="AI68" s="35"/>
      <c r="AJ68" s="26" t="str">
        <f t="shared" si="45"/>
        <v>-</v>
      </c>
      <c r="AK68" s="35"/>
      <c r="AL68" s="35"/>
      <c r="AM68" s="35"/>
      <c r="AN68" s="35"/>
      <c r="AO68" s="35"/>
      <c r="AP68" s="35"/>
      <c r="AQ68" s="35"/>
      <c r="AR68" s="35"/>
      <c r="AS68" s="35"/>
      <c r="AT68" s="35"/>
      <c r="AU68" s="35"/>
      <c r="AV68" s="25" t="str">
        <f t="shared" si="46"/>
        <v>-</v>
      </c>
      <c r="AW68" s="25" t="str">
        <f t="shared" si="47"/>
        <v>-</v>
      </c>
      <c r="AX68" s="25" t="str">
        <f t="shared" si="48"/>
        <v>-</v>
      </c>
      <c r="AY68" s="25" t="str">
        <f t="shared" si="49"/>
        <v>-</v>
      </c>
      <c r="AZ68" s="25" t="str">
        <f t="shared" si="50"/>
        <v>-</v>
      </c>
      <c r="BA68" s="26" t="str">
        <f t="shared" si="51"/>
        <v>-</v>
      </c>
      <c r="BB68" s="37"/>
      <c r="BC68" s="37"/>
      <c r="BD68" s="37"/>
      <c r="BE68" s="37"/>
      <c r="BF68" s="37"/>
      <c r="BG68" s="37"/>
      <c r="BH68" s="37"/>
      <c r="BI68" s="37"/>
      <c r="BJ68" s="37"/>
      <c r="BK68" s="37"/>
      <c r="BL68" s="37"/>
      <c r="BM68" s="37"/>
      <c r="BN68" s="27" t="str">
        <f t="shared" si="52"/>
        <v>-</v>
      </c>
      <c r="BO68" s="27" t="str">
        <f t="shared" si="53"/>
        <v>-</v>
      </c>
      <c r="BP68" s="27" t="str">
        <f t="shared" si="54"/>
        <v>-</v>
      </c>
      <c r="BQ68" s="27" t="str">
        <f t="shared" si="55"/>
        <v>-</v>
      </c>
      <c r="BR68" s="27" t="str">
        <f t="shared" si="56"/>
        <v>-</v>
      </c>
      <c r="BS68" s="25" t="str">
        <f t="shared" si="23"/>
        <v>-</v>
      </c>
      <c r="BT68" s="39"/>
      <c r="BU68" s="39"/>
      <c r="BV68" s="39"/>
      <c r="BW68" s="39"/>
      <c r="BX68" s="39"/>
      <c r="BY68" s="39"/>
      <c r="BZ68" s="39"/>
      <c r="CA68" s="39"/>
      <c r="CB68" s="39"/>
      <c r="CC68" s="39"/>
      <c r="CD68" s="27" t="str">
        <f t="shared" si="57"/>
        <v>-</v>
      </c>
      <c r="CE68" s="27" t="str">
        <f t="shared" si="58"/>
        <v>-</v>
      </c>
      <c r="CF68" s="27" t="str">
        <f t="shared" si="59"/>
        <v>-</v>
      </c>
      <c r="CG68" s="27" t="str">
        <f t="shared" si="60"/>
        <v>-</v>
      </c>
      <c r="CH68" s="27" t="str">
        <f t="shared" si="61"/>
        <v>-</v>
      </c>
      <c r="CI68" s="25" t="str">
        <f t="shared" si="22"/>
        <v>-</v>
      </c>
      <c r="CJ68" s="35"/>
    </row>
    <row r="69" spans="1:88" s="1" customFormat="1" x14ac:dyDescent="0.2">
      <c r="A69" s="3">
        <v>65</v>
      </c>
      <c r="B69" s="35"/>
      <c r="C69" s="35"/>
      <c r="D69" s="35"/>
      <c r="E69" s="35"/>
      <c r="F69" s="35"/>
      <c r="G69" s="35"/>
      <c r="H69" s="35"/>
      <c r="I69" s="35"/>
      <c r="J69" s="35"/>
      <c r="K69" s="35"/>
      <c r="L69" s="35"/>
      <c r="M69" s="35"/>
      <c r="N69" s="35"/>
      <c r="O69" s="35"/>
      <c r="P69" s="35"/>
      <c r="Q69" s="35"/>
      <c r="R69" s="35"/>
      <c r="S69" s="35"/>
      <c r="T69" s="35"/>
      <c r="U69" s="35"/>
      <c r="V69" s="35"/>
      <c r="W69" s="35"/>
      <c r="X69" s="26" t="str">
        <f t="shared" si="43"/>
        <v>-</v>
      </c>
      <c r="Y69" s="35"/>
      <c r="Z69" s="35"/>
      <c r="AA69" s="35"/>
      <c r="AB69" s="35"/>
      <c r="AC69" s="35"/>
      <c r="AD69" s="26" t="str">
        <f t="shared" si="44"/>
        <v>-</v>
      </c>
      <c r="AE69" s="35"/>
      <c r="AF69" s="35"/>
      <c r="AG69" s="35"/>
      <c r="AH69" s="35"/>
      <c r="AI69" s="35"/>
      <c r="AJ69" s="26" t="str">
        <f t="shared" si="45"/>
        <v>-</v>
      </c>
      <c r="AK69" s="35"/>
      <c r="AL69" s="35"/>
      <c r="AM69" s="35"/>
      <c r="AN69" s="35"/>
      <c r="AO69" s="35"/>
      <c r="AP69" s="35"/>
      <c r="AQ69" s="35"/>
      <c r="AR69" s="35"/>
      <c r="AS69" s="35"/>
      <c r="AT69" s="35"/>
      <c r="AU69" s="35"/>
      <c r="AV69" s="25" t="str">
        <f t="shared" si="46"/>
        <v>-</v>
      </c>
      <c r="AW69" s="25" t="str">
        <f t="shared" si="47"/>
        <v>-</v>
      </c>
      <c r="AX69" s="25" t="str">
        <f t="shared" si="48"/>
        <v>-</v>
      </c>
      <c r="AY69" s="25" t="str">
        <f t="shared" si="49"/>
        <v>-</v>
      </c>
      <c r="AZ69" s="25" t="str">
        <f t="shared" si="50"/>
        <v>-</v>
      </c>
      <c r="BA69" s="26" t="str">
        <f t="shared" si="51"/>
        <v>-</v>
      </c>
      <c r="BB69" s="37"/>
      <c r="BC69" s="37"/>
      <c r="BD69" s="37"/>
      <c r="BE69" s="37"/>
      <c r="BF69" s="37"/>
      <c r="BG69" s="37"/>
      <c r="BH69" s="37"/>
      <c r="BI69" s="37"/>
      <c r="BJ69" s="37"/>
      <c r="BK69" s="37"/>
      <c r="BL69" s="37"/>
      <c r="BM69" s="37"/>
      <c r="BN69" s="27" t="str">
        <f t="shared" si="52"/>
        <v>-</v>
      </c>
      <c r="BO69" s="27" t="str">
        <f t="shared" si="53"/>
        <v>-</v>
      </c>
      <c r="BP69" s="27" t="str">
        <f t="shared" si="54"/>
        <v>-</v>
      </c>
      <c r="BQ69" s="27" t="str">
        <f t="shared" si="55"/>
        <v>-</v>
      </c>
      <c r="BR69" s="27" t="str">
        <f t="shared" si="56"/>
        <v>-</v>
      </c>
      <c r="BS69" s="25" t="str">
        <f t="shared" si="23"/>
        <v>-</v>
      </c>
      <c r="BT69" s="39"/>
      <c r="BU69" s="39"/>
      <c r="BV69" s="39"/>
      <c r="BW69" s="39"/>
      <c r="BX69" s="39"/>
      <c r="BY69" s="39"/>
      <c r="BZ69" s="39"/>
      <c r="CA69" s="39"/>
      <c r="CB69" s="39"/>
      <c r="CC69" s="39"/>
      <c r="CD69" s="27" t="str">
        <f t="shared" si="57"/>
        <v>-</v>
      </c>
      <c r="CE69" s="27" t="str">
        <f t="shared" si="58"/>
        <v>-</v>
      </c>
      <c r="CF69" s="27" t="str">
        <f t="shared" si="59"/>
        <v>-</v>
      </c>
      <c r="CG69" s="27" t="str">
        <f t="shared" si="60"/>
        <v>-</v>
      </c>
      <c r="CH69" s="27" t="str">
        <f t="shared" si="61"/>
        <v>-</v>
      </c>
      <c r="CI69" s="25" t="str">
        <f t="shared" si="22"/>
        <v>-</v>
      </c>
      <c r="CJ69" s="35"/>
    </row>
    <row r="70" spans="1:88" s="1" customFormat="1" x14ac:dyDescent="0.2">
      <c r="A70" s="3">
        <v>66</v>
      </c>
      <c r="B70" s="35"/>
      <c r="C70" s="35"/>
      <c r="D70" s="35"/>
      <c r="E70" s="35"/>
      <c r="F70" s="35"/>
      <c r="G70" s="35"/>
      <c r="H70" s="35"/>
      <c r="I70" s="35"/>
      <c r="J70" s="35"/>
      <c r="K70" s="35"/>
      <c r="L70" s="35"/>
      <c r="M70" s="35"/>
      <c r="N70" s="35"/>
      <c r="O70" s="35"/>
      <c r="P70" s="35"/>
      <c r="Q70" s="35"/>
      <c r="R70" s="35"/>
      <c r="S70" s="35"/>
      <c r="T70" s="35"/>
      <c r="U70" s="35"/>
      <c r="V70" s="35"/>
      <c r="W70" s="35"/>
      <c r="X70" s="26" t="str">
        <f t="shared" si="43"/>
        <v>-</v>
      </c>
      <c r="Y70" s="35"/>
      <c r="Z70" s="35"/>
      <c r="AA70" s="35"/>
      <c r="AB70" s="35"/>
      <c r="AC70" s="35"/>
      <c r="AD70" s="26" t="str">
        <f t="shared" si="44"/>
        <v>-</v>
      </c>
      <c r="AE70" s="35"/>
      <c r="AF70" s="35"/>
      <c r="AG70" s="35"/>
      <c r="AH70" s="35"/>
      <c r="AI70" s="35"/>
      <c r="AJ70" s="26" t="str">
        <f t="shared" si="45"/>
        <v>-</v>
      </c>
      <c r="AK70" s="35"/>
      <c r="AL70" s="35"/>
      <c r="AM70" s="35"/>
      <c r="AN70" s="35"/>
      <c r="AO70" s="35"/>
      <c r="AP70" s="35"/>
      <c r="AQ70" s="35"/>
      <c r="AR70" s="35"/>
      <c r="AS70" s="35"/>
      <c r="AT70" s="35"/>
      <c r="AU70" s="35"/>
      <c r="AV70" s="25" t="str">
        <f t="shared" si="46"/>
        <v>-</v>
      </c>
      <c r="AW70" s="25" t="str">
        <f t="shared" si="47"/>
        <v>-</v>
      </c>
      <c r="AX70" s="25" t="str">
        <f t="shared" si="48"/>
        <v>-</v>
      </c>
      <c r="AY70" s="25" t="str">
        <f t="shared" si="49"/>
        <v>-</v>
      </c>
      <c r="AZ70" s="25" t="str">
        <f t="shared" si="50"/>
        <v>-</v>
      </c>
      <c r="BA70" s="26" t="str">
        <f t="shared" si="51"/>
        <v>-</v>
      </c>
      <c r="BB70" s="37"/>
      <c r="BC70" s="37"/>
      <c r="BD70" s="37"/>
      <c r="BE70" s="37"/>
      <c r="BF70" s="37"/>
      <c r="BG70" s="37"/>
      <c r="BH70" s="37"/>
      <c r="BI70" s="37"/>
      <c r="BJ70" s="37"/>
      <c r="BK70" s="37"/>
      <c r="BL70" s="37"/>
      <c r="BM70" s="37"/>
      <c r="BN70" s="27" t="str">
        <f t="shared" si="52"/>
        <v>-</v>
      </c>
      <c r="BO70" s="27" t="str">
        <f t="shared" si="53"/>
        <v>-</v>
      </c>
      <c r="BP70" s="27" t="str">
        <f t="shared" si="54"/>
        <v>-</v>
      </c>
      <c r="BQ70" s="27" t="str">
        <f t="shared" si="55"/>
        <v>-</v>
      </c>
      <c r="BR70" s="27" t="str">
        <f t="shared" si="56"/>
        <v>-</v>
      </c>
      <c r="BS70" s="25" t="str">
        <f t="shared" ref="BS70:BS104" si="62">IF(SUM(BN70:BQ70)=0,"-",IF(COUNTBLANK($AR70:$AU70)=0, 60*0.001*(BN70*0.7*$AR70+BO70*2.2*$AS70+BP70*4*$AT70+BQ70*26*$AU70),"Error-missing fuel data"))</f>
        <v>-</v>
      </c>
      <c r="BT70" s="39"/>
      <c r="BU70" s="39"/>
      <c r="BV70" s="39"/>
      <c r="BW70" s="39"/>
      <c r="BX70" s="39"/>
      <c r="BY70" s="39"/>
      <c r="BZ70" s="39"/>
      <c r="CA70" s="39"/>
      <c r="CB70" s="39"/>
      <c r="CC70" s="39"/>
      <c r="CD70" s="27" t="str">
        <f t="shared" si="57"/>
        <v>-</v>
      </c>
      <c r="CE70" s="27" t="str">
        <f t="shared" si="58"/>
        <v>-</v>
      </c>
      <c r="CF70" s="27" t="str">
        <f t="shared" si="59"/>
        <v>-</v>
      </c>
      <c r="CG70" s="27" t="str">
        <f t="shared" si="60"/>
        <v>-</v>
      </c>
      <c r="CH70" s="27" t="str">
        <f t="shared" si="61"/>
        <v>-</v>
      </c>
      <c r="CI70" s="25" t="str">
        <f t="shared" ref="CI70:CI104" si="63">IF(SUM(CD70:CG70)=0,"-",IF(COUNTBLANK($AR70:$AU70)=0, 60*0.001*(CD70*0.7*$AR70+CE70*2.2*$AS70+CF70*4*$AT70+CG70*26*$AU70),"Error-missing fuel data"))</f>
        <v>-</v>
      </c>
      <c r="CJ70" s="35"/>
    </row>
    <row r="71" spans="1:88" s="1" customFormat="1" x14ac:dyDescent="0.2">
      <c r="A71" s="3">
        <v>67</v>
      </c>
      <c r="B71" s="35"/>
      <c r="C71" s="35"/>
      <c r="D71" s="35"/>
      <c r="E71" s="35"/>
      <c r="F71" s="35"/>
      <c r="G71" s="35"/>
      <c r="H71" s="35"/>
      <c r="I71" s="35"/>
      <c r="J71" s="35"/>
      <c r="K71" s="35"/>
      <c r="L71" s="35"/>
      <c r="M71" s="35"/>
      <c r="N71" s="35"/>
      <c r="O71" s="35"/>
      <c r="P71" s="35"/>
      <c r="Q71" s="35"/>
      <c r="R71" s="35"/>
      <c r="S71" s="35"/>
      <c r="T71" s="35"/>
      <c r="U71" s="35"/>
      <c r="V71" s="35"/>
      <c r="W71" s="35"/>
      <c r="X71" s="26" t="str">
        <f t="shared" si="43"/>
        <v>-</v>
      </c>
      <c r="Y71" s="35"/>
      <c r="Z71" s="35"/>
      <c r="AA71" s="35"/>
      <c r="AB71" s="35"/>
      <c r="AC71" s="35"/>
      <c r="AD71" s="26" t="str">
        <f t="shared" si="44"/>
        <v>-</v>
      </c>
      <c r="AE71" s="35"/>
      <c r="AF71" s="35"/>
      <c r="AG71" s="35"/>
      <c r="AH71" s="35"/>
      <c r="AI71" s="35"/>
      <c r="AJ71" s="26" t="str">
        <f t="shared" si="45"/>
        <v>-</v>
      </c>
      <c r="AK71" s="35"/>
      <c r="AL71" s="35"/>
      <c r="AM71" s="35"/>
      <c r="AN71" s="35"/>
      <c r="AO71" s="35"/>
      <c r="AP71" s="35"/>
      <c r="AQ71" s="35"/>
      <c r="AR71" s="35"/>
      <c r="AS71" s="35"/>
      <c r="AT71" s="35"/>
      <c r="AU71" s="35"/>
      <c r="AV71" s="25" t="str">
        <f t="shared" si="46"/>
        <v>-</v>
      </c>
      <c r="AW71" s="25" t="str">
        <f t="shared" si="47"/>
        <v>-</v>
      </c>
      <c r="AX71" s="25" t="str">
        <f t="shared" si="48"/>
        <v>-</v>
      </c>
      <c r="AY71" s="25" t="str">
        <f t="shared" si="49"/>
        <v>-</v>
      </c>
      <c r="AZ71" s="25" t="str">
        <f t="shared" si="50"/>
        <v>-</v>
      </c>
      <c r="BA71" s="26" t="str">
        <f t="shared" si="51"/>
        <v>-</v>
      </c>
      <c r="BB71" s="37"/>
      <c r="BC71" s="37"/>
      <c r="BD71" s="37"/>
      <c r="BE71" s="37"/>
      <c r="BF71" s="37"/>
      <c r="BG71" s="37"/>
      <c r="BH71" s="37"/>
      <c r="BI71" s="37"/>
      <c r="BJ71" s="37"/>
      <c r="BK71" s="37"/>
      <c r="BL71" s="37"/>
      <c r="BM71" s="37"/>
      <c r="BN71" s="27" t="str">
        <f t="shared" si="52"/>
        <v>-</v>
      </c>
      <c r="BO71" s="27" t="str">
        <f t="shared" si="53"/>
        <v>-</v>
      </c>
      <c r="BP71" s="27" t="str">
        <f t="shared" si="54"/>
        <v>-</v>
      </c>
      <c r="BQ71" s="27" t="str">
        <f t="shared" si="55"/>
        <v>-</v>
      </c>
      <c r="BR71" s="27" t="str">
        <f t="shared" si="56"/>
        <v>-</v>
      </c>
      <c r="BS71" s="25" t="str">
        <f t="shared" si="62"/>
        <v>-</v>
      </c>
      <c r="BT71" s="39"/>
      <c r="BU71" s="39"/>
      <c r="BV71" s="39"/>
      <c r="BW71" s="39"/>
      <c r="BX71" s="39"/>
      <c r="BY71" s="39"/>
      <c r="BZ71" s="39"/>
      <c r="CA71" s="39"/>
      <c r="CB71" s="39"/>
      <c r="CC71" s="39"/>
      <c r="CD71" s="27" t="str">
        <f t="shared" si="57"/>
        <v>-</v>
      </c>
      <c r="CE71" s="27" t="str">
        <f t="shared" si="58"/>
        <v>-</v>
      </c>
      <c r="CF71" s="27" t="str">
        <f t="shared" si="59"/>
        <v>-</v>
      </c>
      <c r="CG71" s="27" t="str">
        <f t="shared" si="60"/>
        <v>-</v>
      </c>
      <c r="CH71" s="27" t="str">
        <f t="shared" si="61"/>
        <v>-</v>
      </c>
      <c r="CI71" s="25" t="str">
        <f t="shared" si="63"/>
        <v>-</v>
      </c>
      <c r="CJ71" s="35"/>
    </row>
    <row r="72" spans="1:88" s="1" customFormat="1" x14ac:dyDescent="0.2">
      <c r="A72" s="3">
        <v>68</v>
      </c>
      <c r="B72" s="35"/>
      <c r="C72" s="35"/>
      <c r="D72" s="35"/>
      <c r="E72" s="35"/>
      <c r="F72" s="35"/>
      <c r="G72" s="35"/>
      <c r="H72" s="35"/>
      <c r="I72" s="35"/>
      <c r="J72" s="35"/>
      <c r="K72" s="35"/>
      <c r="L72" s="35"/>
      <c r="M72" s="35"/>
      <c r="N72" s="35"/>
      <c r="O72" s="35"/>
      <c r="P72" s="35"/>
      <c r="Q72" s="35"/>
      <c r="R72" s="35"/>
      <c r="S72" s="35"/>
      <c r="T72" s="35"/>
      <c r="U72" s="35"/>
      <c r="V72" s="35"/>
      <c r="W72" s="35"/>
      <c r="X72" s="26" t="str">
        <f t="shared" si="43"/>
        <v>-</v>
      </c>
      <c r="Y72" s="35"/>
      <c r="Z72" s="35"/>
      <c r="AA72" s="35"/>
      <c r="AB72" s="35"/>
      <c r="AC72" s="35"/>
      <c r="AD72" s="26" t="str">
        <f t="shared" si="44"/>
        <v>-</v>
      </c>
      <c r="AE72" s="35"/>
      <c r="AF72" s="35"/>
      <c r="AG72" s="35"/>
      <c r="AH72" s="35"/>
      <c r="AI72" s="35"/>
      <c r="AJ72" s="26" t="str">
        <f t="shared" si="45"/>
        <v>-</v>
      </c>
      <c r="AK72" s="35"/>
      <c r="AL72" s="35"/>
      <c r="AM72" s="35"/>
      <c r="AN72" s="35"/>
      <c r="AO72" s="35"/>
      <c r="AP72" s="35"/>
      <c r="AQ72" s="35"/>
      <c r="AR72" s="35"/>
      <c r="AS72" s="35"/>
      <c r="AT72" s="35"/>
      <c r="AU72" s="35"/>
      <c r="AV72" s="25" t="str">
        <f t="shared" si="46"/>
        <v>-</v>
      </c>
      <c r="AW72" s="25" t="str">
        <f t="shared" si="47"/>
        <v>-</v>
      </c>
      <c r="AX72" s="25" t="str">
        <f t="shared" si="48"/>
        <v>-</v>
      </c>
      <c r="AY72" s="25" t="str">
        <f t="shared" si="49"/>
        <v>-</v>
      </c>
      <c r="AZ72" s="25" t="str">
        <f t="shared" si="50"/>
        <v>-</v>
      </c>
      <c r="BA72" s="26" t="str">
        <f t="shared" si="51"/>
        <v>-</v>
      </c>
      <c r="BB72" s="37"/>
      <c r="BC72" s="37"/>
      <c r="BD72" s="37"/>
      <c r="BE72" s="37"/>
      <c r="BF72" s="37"/>
      <c r="BG72" s="37"/>
      <c r="BH72" s="37"/>
      <c r="BI72" s="37"/>
      <c r="BJ72" s="37"/>
      <c r="BK72" s="37"/>
      <c r="BL72" s="37"/>
      <c r="BM72" s="37"/>
      <c r="BN72" s="27" t="str">
        <f t="shared" si="52"/>
        <v>-</v>
      </c>
      <c r="BO72" s="27" t="str">
        <f t="shared" si="53"/>
        <v>-</v>
      </c>
      <c r="BP72" s="27" t="str">
        <f t="shared" si="54"/>
        <v>-</v>
      </c>
      <c r="BQ72" s="27" t="str">
        <f t="shared" si="55"/>
        <v>-</v>
      </c>
      <c r="BR72" s="27" t="str">
        <f t="shared" si="56"/>
        <v>-</v>
      </c>
      <c r="BS72" s="25" t="str">
        <f t="shared" si="62"/>
        <v>-</v>
      </c>
      <c r="BT72" s="39"/>
      <c r="BU72" s="39"/>
      <c r="BV72" s="39"/>
      <c r="BW72" s="39"/>
      <c r="BX72" s="39"/>
      <c r="BY72" s="39"/>
      <c r="BZ72" s="39"/>
      <c r="CA72" s="39"/>
      <c r="CB72" s="39"/>
      <c r="CC72" s="39"/>
      <c r="CD72" s="27" t="str">
        <f t="shared" si="57"/>
        <v>-</v>
      </c>
      <c r="CE72" s="27" t="str">
        <f t="shared" si="58"/>
        <v>-</v>
      </c>
      <c r="CF72" s="27" t="str">
        <f t="shared" si="59"/>
        <v>-</v>
      </c>
      <c r="CG72" s="27" t="str">
        <f t="shared" si="60"/>
        <v>-</v>
      </c>
      <c r="CH72" s="27" t="str">
        <f t="shared" si="61"/>
        <v>-</v>
      </c>
      <c r="CI72" s="25" t="str">
        <f t="shared" si="63"/>
        <v>-</v>
      </c>
      <c r="CJ72" s="35"/>
    </row>
    <row r="73" spans="1:88" s="1" customFormat="1" x14ac:dyDescent="0.2">
      <c r="A73" s="3">
        <v>69</v>
      </c>
      <c r="B73" s="35"/>
      <c r="C73" s="35"/>
      <c r="D73" s="35"/>
      <c r="E73" s="35"/>
      <c r="F73" s="35"/>
      <c r="G73" s="35"/>
      <c r="H73" s="35"/>
      <c r="I73" s="35"/>
      <c r="J73" s="35"/>
      <c r="K73" s="35"/>
      <c r="L73" s="35"/>
      <c r="M73" s="35"/>
      <c r="N73" s="35"/>
      <c r="O73" s="35"/>
      <c r="P73" s="35"/>
      <c r="Q73" s="35"/>
      <c r="R73" s="35"/>
      <c r="S73" s="35"/>
      <c r="T73" s="35"/>
      <c r="U73" s="35"/>
      <c r="V73" s="35"/>
      <c r="W73" s="35"/>
      <c r="X73" s="26" t="str">
        <f t="shared" si="43"/>
        <v>-</v>
      </c>
      <c r="Y73" s="35"/>
      <c r="Z73" s="35"/>
      <c r="AA73" s="35"/>
      <c r="AB73" s="35"/>
      <c r="AC73" s="35"/>
      <c r="AD73" s="26" t="str">
        <f t="shared" si="44"/>
        <v>-</v>
      </c>
      <c r="AE73" s="35"/>
      <c r="AF73" s="35"/>
      <c r="AG73" s="35"/>
      <c r="AH73" s="35"/>
      <c r="AI73" s="35"/>
      <c r="AJ73" s="26" t="str">
        <f t="shared" si="45"/>
        <v>-</v>
      </c>
      <c r="AK73" s="35"/>
      <c r="AL73" s="35"/>
      <c r="AM73" s="35"/>
      <c r="AN73" s="35"/>
      <c r="AO73" s="35"/>
      <c r="AP73" s="35"/>
      <c r="AQ73" s="35"/>
      <c r="AR73" s="35"/>
      <c r="AS73" s="35"/>
      <c r="AT73" s="35"/>
      <c r="AU73" s="35"/>
      <c r="AV73" s="25" t="str">
        <f t="shared" si="46"/>
        <v>-</v>
      </c>
      <c r="AW73" s="25" t="str">
        <f t="shared" si="47"/>
        <v>-</v>
      </c>
      <c r="AX73" s="25" t="str">
        <f t="shared" si="48"/>
        <v>-</v>
      </c>
      <c r="AY73" s="25" t="str">
        <f t="shared" si="49"/>
        <v>-</v>
      </c>
      <c r="AZ73" s="25" t="str">
        <f t="shared" si="50"/>
        <v>-</v>
      </c>
      <c r="BA73" s="26" t="str">
        <f t="shared" si="51"/>
        <v>-</v>
      </c>
      <c r="BB73" s="37"/>
      <c r="BC73" s="37"/>
      <c r="BD73" s="37"/>
      <c r="BE73" s="37"/>
      <c r="BF73" s="37"/>
      <c r="BG73" s="37"/>
      <c r="BH73" s="37"/>
      <c r="BI73" s="37"/>
      <c r="BJ73" s="37"/>
      <c r="BK73" s="37"/>
      <c r="BL73" s="37"/>
      <c r="BM73" s="37"/>
      <c r="BN73" s="27" t="str">
        <f t="shared" si="52"/>
        <v>-</v>
      </c>
      <c r="BO73" s="27" t="str">
        <f t="shared" si="53"/>
        <v>-</v>
      </c>
      <c r="BP73" s="27" t="str">
        <f t="shared" si="54"/>
        <v>-</v>
      </c>
      <c r="BQ73" s="27" t="str">
        <f t="shared" si="55"/>
        <v>-</v>
      </c>
      <c r="BR73" s="27" t="str">
        <f t="shared" si="56"/>
        <v>-</v>
      </c>
      <c r="BS73" s="25" t="str">
        <f t="shared" si="62"/>
        <v>-</v>
      </c>
      <c r="BT73" s="39"/>
      <c r="BU73" s="39"/>
      <c r="BV73" s="39"/>
      <c r="BW73" s="39"/>
      <c r="BX73" s="39"/>
      <c r="BY73" s="39"/>
      <c r="BZ73" s="39"/>
      <c r="CA73" s="39"/>
      <c r="CB73" s="39"/>
      <c r="CC73" s="39"/>
      <c r="CD73" s="27" t="str">
        <f t="shared" si="57"/>
        <v>-</v>
      </c>
      <c r="CE73" s="27" t="str">
        <f t="shared" si="58"/>
        <v>-</v>
      </c>
      <c r="CF73" s="27" t="str">
        <f t="shared" si="59"/>
        <v>-</v>
      </c>
      <c r="CG73" s="27" t="str">
        <f t="shared" si="60"/>
        <v>-</v>
      </c>
      <c r="CH73" s="27" t="str">
        <f t="shared" si="61"/>
        <v>-</v>
      </c>
      <c r="CI73" s="25" t="str">
        <f t="shared" si="63"/>
        <v>-</v>
      </c>
      <c r="CJ73" s="35"/>
    </row>
    <row r="74" spans="1:88" s="1" customFormat="1" x14ac:dyDescent="0.2">
      <c r="A74" s="3">
        <v>70</v>
      </c>
      <c r="B74" s="35"/>
      <c r="C74" s="35"/>
      <c r="D74" s="35"/>
      <c r="E74" s="35"/>
      <c r="F74" s="35"/>
      <c r="G74" s="35"/>
      <c r="H74" s="35"/>
      <c r="I74" s="35"/>
      <c r="J74" s="35"/>
      <c r="K74" s="35"/>
      <c r="L74" s="35"/>
      <c r="M74" s="35"/>
      <c r="N74" s="35"/>
      <c r="O74" s="35"/>
      <c r="P74" s="35"/>
      <c r="Q74" s="35"/>
      <c r="R74" s="35"/>
      <c r="S74" s="35"/>
      <c r="T74" s="35"/>
      <c r="U74" s="35"/>
      <c r="V74" s="35"/>
      <c r="W74" s="35"/>
      <c r="X74" s="26" t="str">
        <f t="shared" si="43"/>
        <v>-</v>
      </c>
      <c r="Y74" s="35"/>
      <c r="Z74" s="35"/>
      <c r="AA74" s="35"/>
      <c r="AB74" s="35"/>
      <c r="AC74" s="35"/>
      <c r="AD74" s="26" t="str">
        <f t="shared" si="44"/>
        <v>-</v>
      </c>
      <c r="AE74" s="35"/>
      <c r="AF74" s="35"/>
      <c r="AG74" s="35"/>
      <c r="AH74" s="35"/>
      <c r="AI74" s="35"/>
      <c r="AJ74" s="26" t="str">
        <f t="shared" si="45"/>
        <v>-</v>
      </c>
      <c r="AK74" s="35"/>
      <c r="AL74" s="35"/>
      <c r="AM74" s="35"/>
      <c r="AN74" s="35"/>
      <c r="AO74" s="35"/>
      <c r="AP74" s="35"/>
      <c r="AQ74" s="35"/>
      <c r="AR74" s="35"/>
      <c r="AS74" s="35"/>
      <c r="AT74" s="35"/>
      <c r="AU74" s="35"/>
      <c r="AV74" s="25" t="str">
        <f t="shared" si="46"/>
        <v>-</v>
      </c>
      <c r="AW74" s="25" t="str">
        <f t="shared" si="47"/>
        <v>-</v>
      </c>
      <c r="AX74" s="25" t="str">
        <f t="shared" si="48"/>
        <v>-</v>
      </c>
      <c r="AY74" s="25" t="str">
        <f t="shared" si="49"/>
        <v>-</v>
      </c>
      <c r="AZ74" s="25" t="str">
        <f t="shared" si="50"/>
        <v>-</v>
      </c>
      <c r="BA74" s="26" t="str">
        <f t="shared" si="51"/>
        <v>-</v>
      </c>
      <c r="BB74" s="37"/>
      <c r="BC74" s="37"/>
      <c r="BD74" s="37"/>
      <c r="BE74" s="37"/>
      <c r="BF74" s="37"/>
      <c r="BG74" s="37"/>
      <c r="BH74" s="37"/>
      <c r="BI74" s="37"/>
      <c r="BJ74" s="37"/>
      <c r="BK74" s="37"/>
      <c r="BL74" s="37"/>
      <c r="BM74" s="37"/>
      <c r="BN74" s="27" t="str">
        <f t="shared" si="52"/>
        <v>-</v>
      </c>
      <c r="BO74" s="27" t="str">
        <f t="shared" si="53"/>
        <v>-</v>
      </c>
      <c r="BP74" s="27" t="str">
        <f t="shared" si="54"/>
        <v>-</v>
      </c>
      <c r="BQ74" s="27" t="str">
        <f t="shared" si="55"/>
        <v>-</v>
      </c>
      <c r="BR74" s="27" t="str">
        <f t="shared" si="56"/>
        <v>-</v>
      </c>
      <c r="BS74" s="25" t="str">
        <f t="shared" si="62"/>
        <v>-</v>
      </c>
      <c r="BT74" s="39"/>
      <c r="BU74" s="39"/>
      <c r="BV74" s="39"/>
      <c r="BW74" s="39"/>
      <c r="BX74" s="39"/>
      <c r="BY74" s="39"/>
      <c r="BZ74" s="39"/>
      <c r="CA74" s="39"/>
      <c r="CB74" s="39"/>
      <c r="CC74" s="39"/>
      <c r="CD74" s="27" t="str">
        <f t="shared" si="57"/>
        <v>-</v>
      </c>
      <c r="CE74" s="27" t="str">
        <f t="shared" si="58"/>
        <v>-</v>
      </c>
      <c r="CF74" s="27" t="str">
        <f t="shared" si="59"/>
        <v>-</v>
      </c>
      <c r="CG74" s="27" t="str">
        <f t="shared" si="60"/>
        <v>-</v>
      </c>
      <c r="CH74" s="27" t="str">
        <f t="shared" si="61"/>
        <v>-</v>
      </c>
      <c r="CI74" s="25" t="str">
        <f t="shared" si="63"/>
        <v>-</v>
      </c>
      <c r="CJ74" s="35"/>
    </row>
    <row r="75" spans="1:88" s="1" customFormat="1" x14ac:dyDescent="0.2">
      <c r="A75" s="3">
        <v>71</v>
      </c>
      <c r="B75" s="35"/>
      <c r="C75" s="35"/>
      <c r="D75" s="35"/>
      <c r="E75" s="35"/>
      <c r="F75" s="35"/>
      <c r="G75" s="35"/>
      <c r="H75" s="35"/>
      <c r="I75" s="35"/>
      <c r="J75" s="35"/>
      <c r="K75" s="35"/>
      <c r="L75" s="35"/>
      <c r="M75" s="35"/>
      <c r="N75" s="35"/>
      <c r="O75" s="35"/>
      <c r="P75" s="35"/>
      <c r="Q75" s="35"/>
      <c r="R75" s="35"/>
      <c r="S75" s="35"/>
      <c r="T75" s="35"/>
      <c r="U75" s="35"/>
      <c r="V75" s="35"/>
      <c r="W75" s="35"/>
      <c r="X75" s="26" t="str">
        <f t="shared" si="43"/>
        <v>-</v>
      </c>
      <c r="Y75" s="35"/>
      <c r="Z75" s="35"/>
      <c r="AA75" s="35"/>
      <c r="AB75" s="35"/>
      <c r="AC75" s="35"/>
      <c r="AD75" s="26" t="str">
        <f t="shared" si="44"/>
        <v>-</v>
      </c>
      <c r="AE75" s="35"/>
      <c r="AF75" s="35"/>
      <c r="AG75" s="35"/>
      <c r="AH75" s="35"/>
      <c r="AI75" s="35"/>
      <c r="AJ75" s="26" t="str">
        <f t="shared" si="45"/>
        <v>-</v>
      </c>
      <c r="AK75" s="35"/>
      <c r="AL75" s="35"/>
      <c r="AM75" s="35"/>
      <c r="AN75" s="35"/>
      <c r="AO75" s="35"/>
      <c r="AP75" s="35"/>
      <c r="AQ75" s="35"/>
      <c r="AR75" s="35"/>
      <c r="AS75" s="35"/>
      <c r="AT75" s="35"/>
      <c r="AU75" s="35"/>
      <c r="AV75" s="25" t="str">
        <f t="shared" si="46"/>
        <v>-</v>
      </c>
      <c r="AW75" s="25" t="str">
        <f t="shared" si="47"/>
        <v>-</v>
      </c>
      <c r="AX75" s="25" t="str">
        <f t="shared" si="48"/>
        <v>-</v>
      </c>
      <c r="AY75" s="25" t="str">
        <f t="shared" si="49"/>
        <v>-</v>
      </c>
      <c r="AZ75" s="25" t="str">
        <f t="shared" si="50"/>
        <v>-</v>
      </c>
      <c r="BA75" s="26" t="str">
        <f t="shared" si="51"/>
        <v>-</v>
      </c>
      <c r="BB75" s="37"/>
      <c r="BC75" s="37"/>
      <c r="BD75" s="37"/>
      <c r="BE75" s="37"/>
      <c r="BF75" s="37"/>
      <c r="BG75" s="37"/>
      <c r="BH75" s="37"/>
      <c r="BI75" s="37"/>
      <c r="BJ75" s="37"/>
      <c r="BK75" s="37"/>
      <c r="BL75" s="37"/>
      <c r="BM75" s="37"/>
      <c r="BN75" s="27" t="str">
        <f t="shared" si="52"/>
        <v>-</v>
      </c>
      <c r="BO75" s="27" t="str">
        <f t="shared" si="53"/>
        <v>-</v>
      </c>
      <c r="BP75" s="27" t="str">
        <f t="shared" si="54"/>
        <v>-</v>
      </c>
      <c r="BQ75" s="27" t="str">
        <f t="shared" si="55"/>
        <v>-</v>
      </c>
      <c r="BR75" s="27" t="str">
        <f t="shared" si="56"/>
        <v>-</v>
      </c>
      <c r="BS75" s="25" t="str">
        <f t="shared" si="62"/>
        <v>-</v>
      </c>
      <c r="BT75" s="39"/>
      <c r="BU75" s="39"/>
      <c r="BV75" s="39"/>
      <c r="BW75" s="39"/>
      <c r="BX75" s="39"/>
      <c r="BY75" s="39"/>
      <c r="BZ75" s="39"/>
      <c r="CA75" s="39"/>
      <c r="CB75" s="39"/>
      <c r="CC75" s="39"/>
      <c r="CD75" s="27" t="str">
        <f t="shared" si="57"/>
        <v>-</v>
      </c>
      <c r="CE75" s="27" t="str">
        <f t="shared" si="58"/>
        <v>-</v>
      </c>
      <c r="CF75" s="27" t="str">
        <f t="shared" si="59"/>
        <v>-</v>
      </c>
      <c r="CG75" s="27" t="str">
        <f t="shared" si="60"/>
        <v>-</v>
      </c>
      <c r="CH75" s="27" t="str">
        <f t="shared" si="61"/>
        <v>-</v>
      </c>
      <c r="CI75" s="25" t="str">
        <f t="shared" si="63"/>
        <v>-</v>
      </c>
      <c r="CJ75" s="35"/>
    </row>
    <row r="76" spans="1:88" s="1" customFormat="1" x14ac:dyDescent="0.2">
      <c r="A76" s="3">
        <v>72</v>
      </c>
      <c r="B76" s="35"/>
      <c r="C76" s="35"/>
      <c r="D76" s="35"/>
      <c r="E76" s="35"/>
      <c r="F76" s="35"/>
      <c r="G76" s="35"/>
      <c r="H76" s="35"/>
      <c r="I76" s="35"/>
      <c r="J76" s="35"/>
      <c r="K76" s="35"/>
      <c r="L76" s="35"/>
      <c r="M76" s="35"/>
      <c r="N76" s="35"/>
      <c r="O76" s="35"/>
      <c r="P76" s="35"/>
      <c r="Q76" s="35"/>
      <c r="R76" s="35"/>
      <c r="S76" s="35"/>
      <c r="T76" s="35"/>
      <c r="U76" s="35"/>
      <c r="V76" s="35"/>
      <c r="W76" s="35"/>
      <c r="X76" s="26" t="str">
        <f t="shared" si="43"/>
        <v>-</v>
      </c>
      <c r="Y76" s="35"/>
      <c r="Z76" s="35"/>
      <c r="AA76" s="35"/>
      <c r="AB76" s="35"/>
      <c r="AC76" s="35"/>
      <c r="AD76" s="26" t="str">
        <f t="shared" si="44"/>
        <v>-</v>
      </c>
      <c r="AE76" s="35"/>
      <c r="AF76" s="35"/>
      <c r="AG76" s="35"/>
      <c r="AH76" s="35"/>
      <c r="AI76" s="35"/>
      <c r="AJ76" s="26" t="str">
        <f t="shared" si="45"/>
        <v>-</v>
      </c>
      <c r="AK76" s="35"/>
      <c r="AL76" s="35"/>
      <c r="AM76" s="35"/>
      <c r="AN76" s="35"/>
      <c r="AO76" s="35"/>
      <c r="AP76" s="35"/>
      <c r="AQ76" s="35"/>
      <c r="AR76" s="35"/>
      <c r="AS76" s="35"/>
      <c r="AT76" s="35"/>
      <c r="AU76" s="35"/>
      <c r="AV76" s="25" t="str">
        <f t="shared" si="46"/>
        <v>-</v>
      </c>
      <c r="AW76" s="25" t="str">
        <f t="shared" si="47"/>
        <v>-</v>
      </c>
      <c r="AX76" s="25" t="str">
        <f t="shared" si="48"/>
        <v>-</v>
      </c>
      <c r="AY76" s="25" t="str">
        <f t="shared" si="49"/>
        <v>-</v>
      </c>
      <c r="AZ76" s="25" t="str">
        <f t="shared" si="50"/>
        <v>-</v>
      </c>
      <c r="BA76" s="26" t="str">
        <f t="shared" si="51"/>
        <v>-</v>
      </c>
      <c r="BB76" s="37"/>
      <c r="BC76" s="37"/>
      <c r="BD76" s="37"/>
      <c r="BE76" s="37"/>
      <c r="BF76" s="37"/>
      <c r="BG76" s="37"/>
      <c r="BH76" s="37"/>
      <c r="BI76" s="37"/>
      <c r="BJ76" s="37"/>
      <c r="BK76" s="37"/>
      <c r="BL76" s="37"/>
      <c r="BM76" s="37"/>
      <c r="BN76" s="27" t="str">
        <f t="shared" si="52"/>
        <v>-</v>
      </c>
      <c r="BO76" s="27" t="str">
        <f t="shared" si="53"/>
        <v>-</v>
      </c>
      <c r="BP76" s="27" t="str">
        <f t="shared" si="54"/>
        <v>-</v>
      </c>
      <c r="BQ76" s="27" t="str">
        <f t="shared" si="55"/>
        <v>-</v>
      </c>
      <c r="BR76" s="27" t="str">
        <f t="shared" si="56"/>
        <v>-</v>
      </c>
      <c r="BS76" s="25" t="str">
        <f t="shared" si="62"/>
        <v>-</v>
      </c>
      <c r="BT76" s="39"/>
      <c r="BU76" s="39"/>
      <c r="BV76" s="39"/>
      <c r="BW76" s="39"/>
      <c r="BX76" s="39"/>
      <c r="BY76" s="39"/>
      <c r="BZ76" s="39"/>
      <c r="CA76" s="39"/>
      <c r="CB76" s="39"/>
      <c r="CC76" s="39"/>
      <c r="CD76" s="27" t="str">
        <f t="shared" si="57"/>
        <v>-</v>
      </c>
      <c r="CE76" s="27" t="str">
        <f t="shared" si="58"/>
        <v>-</v>
      </c>
      <c r="CF76" s="27" t="str">
        <f t="shared" si="59"/>
        <v>-</v>
      </c>
      <c r="CG76" s="27" t="str">
        <f t="shared" si="60"/>
        <v>-</v>
      </c>
      <c r="CH76" s="27" t="str">
        <f t="shared" si="61"/>
        <v>-</v>
      </c>
      <c r="CI76" s="25" t="str">
        <f t="shared" si="63"/>
        <v>-</v>
      </c>
      <c r="CJ76" s="35"/>
    </row>
    <row r="77" spans="1:88" s="1" customFormat="1" x14ac:dyDescent="0.2">
      <c r="A77" s="3">
        <v>73</v>
      </c>
      <c r="B77" s="35"/>
      <c r="C77" s="35"/>
      <c r="D77" s="35"/>
      <c r="E77" s="35"/>
      <c r="F77" s="35"/>
      <c r="G77" s="35"/>
      <c r="H77" s="35"/>
      <c r="I77" s="35"/>
      <c r="J77" s="35"/>
      <c r="K77" s="35"/>
      <c r="L77" s="35"/>
      <c r="M77" s="35"/>
      <c r="N77" s="35"/>
      <c r="O77" s="35"/>
      <c r="P77" s="35"/>
      <c r="Q77" s="35"/>
      <c r="R77" s="35"/>
      <c r="S77" s="35"/>
      <c r="T77" s="35"/>
      <c r="U77" s="35"/>
      <c r="V77" s="35"/>
      <c r="W77" s="35"/>
      <c r="X77" s="26" t="str">
        <f t="shared" si="43"/>
        <v>-</v>
      </c>
      <c r="Y77" s="35"/>
      <c r="Z77" s="35"/>
      <c r="AA77" s="35"/>
      <c r="AB77" s="35"/>
      <c r="AC77" s="35"/>
      <c r="AD77" s="26" t="str">
        <f t="shared" si="44"/>
        <v>-</v>
      </c>
      <c r="AE77" s="35"/>
      <c r="AF77" s="35"/>
      <c r="AG77" s="35"/>
      <c r="AH77" s="35"/>
      <c r="AI77" s="35"/>
      <c r="AJ77" s="26" t="str">
        <f t="shared" si="45"/>
        <v>-</v>
      </c>
      <c r="AK77" s="35"/>
      <c r="AL77" s="35"/>
      <c r="AM77" s="35"/>
      <c r="AN77" s="35"/>
      <c r="AO77" s="35"/>
      <c r="AP77" s="35"/>
      <c r="AQ77" s="35"/>
      <c r="AR77" s="35"/>
      <c r="AS77" s="35"/>
      <c r="AT77" s="35"/>
      <c r="AU77" s="35"/>
      <c r="AV77" s="25" t="str">
        <f t="shared" si="46"/>
        <v>-</v>
      </c>
      <c r="AW77" s="25" t="str">
        <f t="shared" si="47"/>
        <v>-</v>
      </c>
      <c r="AX77" s="25" t="str">
        <f t="shared" si="48"/>
        <v>-</v>
      </c>
      <c r="AY77" s="25" t="str">
        <f t="shared" si="49"/>
        <v>-</v>
      </c>
      <c r="AZ77" s="25" t="str">
        <f t="shared" si="50"/>
        <v>-</v>
      </c>
      <c r="BA77" s="26" t="str">
        <f t="shared" si="51"/>
        <v>-</v>
      </c>
      <c r="BB77" s="37"/>
      <c r="BC77" s="37"/>
      <c r="BD77" s="37"/>
      <c r="BE77" s="37"/>
      <c r="BF77" s="37"/>
      <c r="BG77" s="37"/>
      <c r="BH77" s="37"/>
      <c r="BI77" s="37"/>
      <c r="BJ77" s="37"/>
      <c r="BK77" s="37"/>
      <c r="BL77" s="37"/>
      <c r="BM77" s="37"/>
      <c r="BN77" s="27" t="str">
        <f t="shared" si="52"/>
        <v>-</v>
      </c>
      <c r="BO77" s="27" t="str">
        <f t="shared" si="53"/>
        <v>-</v>
      </c>
      <c r="BP77" s="27" t="str">
        <f t="shared" si="54"/>
        <v>-</v>
      </c>
      <c r="BQ77" s="27" t="str">
        <f t="shared" si="55"/>
        <v>-</v>
      </c>
      <c r="BR77" s="27" t="str">
        <f t="shared" si="56"/>
        <v>-</v>
      </c>
      <c r="BS77" s="25" t="str">
        <f t="shared" si="62"/>
        <v>-</v>
      </c>
      <c r="BT77" s="39"/>
      <c r="BU77" s="39"/>
      <c r="BV77" s="39"/>
      <c r="BW77" s="39"/>
      <c r="BX77" s="39"/>
      <c r="BY77" s="39"/>
      <c r="BZ77" s="39"/>
      <c r="CA77" s="39"/>
      <c r="CB77" s="39"/>
      <c r="CC77" s="39"/>
      <c r="CD77" s="27" t="str">
        <f t="shared" si="57"/>
        <v>-</v>
      </c>
      <c r="CE77" s="27" t="str">
        <f t="shared" si="58"/>
        <v>-</v>
      </c>
      <c r="CF77" s="27" t="str">
        <f t="shared" si="59"/>
        <v>-</v>
      </c>
      <c r="CG77" s="27" t="str">
        <f t="shared" si="60"/>
        <v>-</v>
      </c>
      <c r="CH77" s="27" t="str">
        <f t="shared" si="61"/>
        <v>-</v>
      </c>
      <c r="CI77" s="25" t="str">
        <f t="shared" si="63"/>
        <v>-</v>
      </c>
      <c r="CJ77" s="35"/>
    </row>
    <row r="78" spans="1:88" s="1" customFormat="1" x14ac:dyDescent="0.2">
      <c r="A78" s="3">
        <v>74</v>
      </c>
      <c r="B78" s="35"/>
      <c r="C78" s="35"/>
      <c r="D78" s="35"/>
      <c r="E78" s="35"/>
      <c r="F78" s="35"/>
      <c r="G78" s="35"/>
      <c r="H78" s="35"/>
      <c r="I78" s="35"/>
      <c r="J78" s="35"/>
      <c r="K78" s="35"/>
      <c r="L78" s="35"/>
      <c r="M78" s="35"/>
      <c r="N78" s="35"/>
      <c r="O78" s="35"/>
      <c r="P78" s="35"/>
      <c r="Q78" s="35"/>
      <c r="R78" s="35"/>
      <c r="S78" s="35"/>
      <c r="T78" s="35"/>
      <c r="U78" s="35"/>
      <c r="V78" s="35"/>
      <c r="W78" s="35"/>
      <c r="X78" s="26" t="str">
        <f t="shared" si="43"/>
        <v>-</v>
      </c>
      <c r="Y78" s="35"/>
      <c r="Z78" s="35"/>
      <c r="AA78" s="35"/>
      <c r="AB78" s="35"/>
      <c r="AC78" s="35"/>
      <c r="AD78" s="26" t="str">
        <f t="shared" si="44"/>
        <v>-</v>
      </c>
      <c r="AE78" s="35"/>
      <c r="AF78" s="35"/>
      <c r="AG78" s="35"/>
      <c r="AH78" s="35"/>
      <c r="AI78" s="35"/>
      <c r="AJ78" s="26" t="str">
        <f t="shared" si="45"/>
        <v>-</v>
      </c>
      <c r="AK78" s="35"/>
      <c r="AL78" s="35"/>
      <c r="AM78" s="35"/>
      <c r="AN78" s="35"/>
      <c r="AO78" s="35"/>
      <c r="AP78" s="35"/>
      <c r="AQ78" s="35"/>
      <c r="AR78" s="35"/>
      <c r="AS78" s="35"/>
      <c r="AT78" s="35"/>
      <c r="AU78" s="35"/>
      <c r="AV78" s="25" t="str">
        <f t="shared" si="46"/>
        <v>-</v>
      </c>
      <c r="AW78" s="25" t="str">
        <f t="shared" si="47"/>
        <v>-</v>
      </c>
      <c r="AX78" s="25" t="str">
        <f t="shared" si="48"/>
        <v>-</v>
      </c>
      <c r="AY78" s="25" t="str">
        <f t="shared" si="49"/>
        <v>-</v>
      </c>
      <c r="AZ78" s="25" t="str">
        <f t="shared" si="50"/>
        <v>-</v>
      </c>
      <c r="BA78" s="26" t="str">
        <f t="shared" si="51"/>
        <v>-</v>
      </c>
      <c r="BB78" s="37"/>
      <c r="BC78" s="37"/>
      <c r="BD78" s="37"/>
      <c r="BE78" s="37"/>
      <c r="BF78" s="37"/>
      <c r="BG78" s="37"/>
      <c r="BH78" s="37"/>
      <c r="BI78" s="37"/>
      <c r="BJ78" s="37"/>
      <c r="BK78" s="37"/>
      <c r="BL78" s="37"/>
      <c r="BM78" s="37"/>
      <c r="BN78" s="27" t="str">
        <f t="shared" si="52"/>
        <v>-</v>
      </c>
      <c r="BO78" s="27" t="str">
        <f t="shared" si="53"/>
        <v>-</v>
      </c>
      <c r="BP78" s="27" t="str">
        <f t="shared" si="54"/>
        <v>-</v>
      </c>
      <c r="BQ78" s="27" t="str">
        <f t="shared" si="55"/>
        <v>-</v>
      </c>
      <c r="BR78" s="27" t="str">
        <f t="shared" si="56"/>
        <v>-</v>
      </c>
      <c r="BS78" s="25" t="str">
        <f t="shared" si="62"/>
        <v>-</v>
      </c>
      <c r="BT78" s="39"/>
      <c r="BU78" s="39"/>
      <c r="BV78" s="39"/>
      <c r="BW78" s="39"/>
      <c r="BX78" s="39"/>
      <c r="BY78" s="39"/>
      <c r="BZ78" s="39"/>
      <c r="CA78" s="39"/>
      <c r="CB78" s="39"/>
      <c r="CC78" s="39"/>
      <c r="CD78" s="27" t="str">
        <f t="shared" si="57"/>
        <v>-</v>
      </c>
      <c r="CE78" s="27" t="str">
        <f t="shared" si="58"/>
        <v>-</v>
      </c>
      <c r="CF78" s="27" t="str">
        <f t="shared" si="59"/>
        <v>-</v>
      </c>
      <c r="CG78" s="27" t="str">
        <f t="shared" si="60"/>
        <v>-</v>
      </c>
      <c r="CH78" s="27" t="str">
        <f t="shared" si="61"/>
        <v>-</v>
      </c>
      <c r="CI78" s="25" t="str">
        <f t="shared" si="63"/>
        <v>-</v>
      </c>
      <c r="CJ78" s="35"/>
    </row>
    <row r="79" spans="1:88" s="1" customFormat="1" x14ac:dyDescent="0.2">
      <c r="A79" s="3">
        <v>75</v>
      </c>
      <c r="B79" s="35"/>
      <c r="C79" s="35"/>
      <c r="D79" s="35"/>
      <c r="E79" s="35"/>
      <c r="F79" s="35"/>
      <c r="G79" s="35"/>
      <c r="H79" s="35"/>
      <c r="I79" s="35"/>
      <c r="J79" s="35"/>
      <c r="K79" s="35"/>
      <c r="L79" s="35"/>
      <c r="M79" s="35"/>
      <c r="N79" s="35"/>
      <c r="O79" s="35"/>
      <c r="P79" s="35"/>
      <c r="Q79" s="35"/>
      <c r="R79" s="35"/>
      <c r="S79" s="35"/>
      <c r="T79" s="35"/>
      <c r="U79" s="35"/>
      <c r="V79" s="35"/>
      <c r="W79" s="35"/>
      <c r="X79" s="26" t="str">
        <f t="shared" si="43"/>
        <v>-</v>
      </c>
      <c r="Y79" s="35"/>
      <c r="Z79" s="35"/>
      <c r="AA79" s="35"/>
      <c r="AB79" s="35"/>
      <c r="AC79" s="35"/>
      <c r="AD79" s="26" t="str">
        <f t="shared" si="44"/>
        <v>-</v>
      </c>
      <c r="AE79" s="35"/>
      <c r="AF79" s="35"/>
      <c r="AG79" s="35"/>
      <c r="AH79" s="35"/>
      <c r="AI79" s="35"/>
      <c r="AJ79" s="26" t="str">
        <f t="shared" si="45"/>
        <v>-</v>
      </c>
      <c r="AK79" s="35"/>
      <c r="AL79" s="35"/>
      <c r="AM79" s="35"/>
      <c r="AN79" s="35"/>
      <c r="AO79" s="35"/>
      <c r="AP79" s="35"/>
      <c r="AQ79" s="35"/>
      <c r="AR79" s="35"/>
      <c r="AS79" s="35"/>
      <c r="AT79" s="35"/>
      <c r="AU79" s="35"/>
      <c r="AV79" s="25" t="str">
        <f t="shared" si="46"/>
        <v>-</v>
      </c>
      <c r="AW79" s="25" t="str">
        <f t="shared" si="47"/>
        <v>-</v>
      </c>
      <c r="AX79" s="25" t="str">
        <f t="shared" si="48"/>
        <v>-</v>
      </c>
      <c r="AY79" s="25" t="str">
        <f t="shared" si="49"/>
        <v>-</v>
      </c>
      <c r="AZ79" s="25" t="str">
        <f t="shared" si="50"/>
        <v>-</v>
      </c>
      <c r="BA79" s="26" t="str">
        <f t="shared" si="51"/>
        <v>-</v>
      </c>
      <c r="BB79" s="37"/>
      <c r="BC79" s="37"/>
      <c r="BD79" s="37"/>
      <c r="BE79" s="37"/>
      <c r="BF79" s="37"/>
      <c r="BG79" s="37"/>
      <c r="BH79" s="37"/>
      <c r="BI79" s="37"/>
      <c r="BJ79" s="37"/>
      <c r="BK79" s="37"/>
      <c r="BL79" s="37"/>
      <c r="BM79" s="37"/>
      <c r="BN79" s="27" t="str">
        <f t="shared" si="52"/>
        <v>-</v>
      </c>
      <c r="BO79" s="27" t="str">
        <f t="shared" si="53"/>
        <v>-</v>
      </c>
      <c r="BP79" s="27" t="str">
        <f t="shared" si="54"/>
        <v>-</v>
      </c>
      <c r="BQ79" s="27" t="str">
        <f t="shared" si="55"/>
        <v>-</v>
      </c>
      <c r="BR79" s="27" t="str">
        <f t="shared" si="56"/>
        <v>-</v>
      </c>
      <c r="BS79" s="25" t="str">
        <f t="shared" si="62"/>
        <v>-</v>
      </c>
      <c r="BT79" s="39"/>
      <c r="BU79" s="39"/>
      <c r="BV79" s="39"/>
      <c r="BW79" s="39"/>
      <c r="BX79" s="39"/>
      <c r="BY79" s="39"/>
      <c r="BZ79" s="39"/>
      <c r="CA79" s="39"/>
      <c r="CB79" s="39"/>
      <c r="CC79" s="39"/>
      <c r="CD79" s="27" t="str">
        <f t="shared" si="57"/>
        <v>-</v>
      </c>
      <c r="CE79" s="27" t="str">
        <f t="shared" si="58"/>
        <v>-</v>
      </c>
      <c r="CF79" s="27" t="str">
        <f t="shared" si="59"/>
        <v>-</v>
      </c>
      <c r="CG79" s="27" t="str">
        <f t="shared" si="60"/>
        <v>-</v>
      </c>
      <c r="CH79" s="27" t="str">
        <f t="shared" si="61"/>
        <v>-</v>
      </c>
      <c r="CI79" s="25" t="str">
        <f t="shared" si="63"/>
        <v>-</v>
      </c>
      <c r="CJ79" s="35"/>
    </row>
    <row r="80" spans="1:88" s="1" customFormat="1" x14ac:dyDescent="0.2">
      <c r="A80" s="3">
        <v>76</v>
      </c>
      <c r="B80" s="35"/>
      <c r="C80" s="35"/>
      <c r="D80" s="35"/>
      <c r="E80" s="35"/>
      <c r="F80" s="35"/>
      <c r="G80" s="35"/>
      <c r="H80" s="35"/>
      <c r="I80" s="35"/>
      <c r="J80" s="35"/>
      <c r="K80" s="35"/>
      <c r="L80" s="35"/>
      <c r="M80" s="35"/>
      <c r="N80" s="35"/>
      <c r="O80" s="35"/>
      <c r="P80" s="35"/>
      <c r="Q80" s="35"/>
      <c r="R80" s="35"/>
      <c r="S80" s="35"/>
      <c r="T80" s="35"/>
      <c r="U80" s="35"/>
      <c r="V80" s="35"/>
      <c r="W80" s="35"/>
      <c r="X80" s="26" t="str">
        <f t="shared" si="43"/>
        <v>-</v>
      </c>
      <c r="Y80" s="35"/>
      <c r="Z80" s="35"/>
      <c r="AA80" s="35"/>
      <c r="AB80" s="35"/>
      <c r="AC80" s="35"/>
      <c r="AD80" s="26" t="str">
        <f t="shared" si="44"/>
        <v>-</v>
      </c>
      <c r="AE80" s="35"/>
      <c r="AF80" s="35"/>
      <c r="AG80" s="35"/>
      <c r="AH80" s="35"/>
      <c r="AI80" s="35"/>
      <c r="AJ80" s="26" t="str">
        <f t="shared" si="45"/>
        <v>-</v>
      </c>
      <c r="AK80" s="35"/>
      <c r="AL80" s="35"/>
      <c r="AM80" s="35"/>
      <c r="AN80" s="35"/>
      <c r="AO80" s="35"/>
      <c r="AP80" s="35"/>
      <c r="AQ80" s="35"/>
      <c r="AR80" s="35"/>
      <c r="AS80" s="35"/>
      <c r="AT80" s="35"/>
      <c r="AU80" s="35"/>
      <c r="AV80" s="25" t="str">
        <f t="shared" si="46"/>
        <v>-</v>
      </c>
      <c r="AW80" s="25" t="str">
        <f t="shared" si="47"/>
        <v>-</v>
      </c>
      <c r="AX80" s="25" t="str">
        <f t="shared" si="48"/>
        <v>-</v>
      </c>
      <c r="AY80" s="25" t="str">
        <f t="shared" si="49"/>
        <v>-</v>
      </c>
      <c r="AZ80" s="25" t="str">
        <f t="shared" si="50"/>
        <v>-</v>
      </c>
      <c r="BA80" s="26" t="str">
        <f t="shared" si="51"/>
        <v>-</v>
      </c>
      <c r="BB80" s="37"/>
      <c r="BC80" s="37"/>
      <c r="BD80" s="37"/>
      <c r="BE80" s="37"/>
      <c r="BF80" s="37"/>
      <c r="BG80" s="37"/>
      <c r="BH80" s="37"/>
      <c r="BI80" s="37"/>
      <c r="BJ80" s="37"/>
      <c r="BK80" s="37"/>
      <c r="BL80" s="37"/>
      <c r="BM80" s="37"/>
      <c r="BN80" s="27" t="str">
        <f t="shared" si="52"/>
        <v>-</v>
      </c>
      <c r="BO80" s="27" t="str">
        <f t="shared" si="53"/>
        <v>-</v>
      </c>
      <c r="BP80" s="27" t="str">
        <f t="shared" si="54"/>
        <v>-</v>
      </c>
      <c r="BQ80" s="27" t="str">
        <f t="shared" si="55"/>
        <v>-</v>
      </c>
      <c r="BR80" s="27" t="str">
        <f t="shared" si="56"/>
        <v>-</v>
      </c>
      <c r="BS80" s="25" t="str">
        <f t="shared" si="62"/>
        <v>-</v>
      </c>
      <c r="BT80" s="39"/>
      <c r="BU80" s="39"/>
      <c r="BV80" s="39"/>
      <c r="BW80" s="39"/>
      <c r="BX80" s="39"/>
      <c r="BY80" s="39"/>
      <c r="BZ80" s="39"/>
      <c r="CA80" s="39"/>
      <c r="CB80" s="39"/>
      <c r="CC80" s="39"/>
      <c r="CD80" s="27" t="str">
        <f t="shared" si="57"/>
        <v>-</v>
      </c>
      <c r="CE80" s="27" t="str">
        <f t="shared" si="58"/>
        <v>-</v>
      </c>
      <c r="CF80" s="27" t="str">
        <f t="shared" si="59"/>
        <v>-</v>
      </c>
      <c r="CG80" s="27" t="str">
        <f t="shared" si="60"/>
        <v>-</v>
      </c>
      <c r="CH80" s="27" t="str">
        <f t="shared" si="61"/>
        <v>-</v>
      </c>
      <c r="CI80" s="25" t="str">
        <f t="shared" si="63"/>
        <v>-</v>
      </c>
      <c r="CJ80" s="35"/>
    </row>
    <row r="81" spans="1:88" s="1" customFormat="1" x14ac:dyDescent="0.2">
      <c r="A81" s="3">
        <v>77</v>
      </c>
      <c r="B81" s="35"/>
      <c r="C81" s="35"/>
      <c r="D81" s="35"/>
      <c r="E81" s="35"/>
      <c r="F81" s="35"/>
      <c r="G81" s="35"/>
      <c r="H81" s="35"/>
      <c r="I81" s="35"/>
      <c r="J81" s="35"/>
      <c r="K81" s="35"/>
      <c r="L81" s="35"/>
      <c r="M81" s="35"/>
      <c r="N81" s="35"/>
      <c r="O81" s="35"/>
      <c r="P81" s="35"/>
      <c r="Q81" s="35"/>
      <c r="R81" s="35"/>
      <c r="S81" s="35"/>
      <c r="T81" s="35"/>
      <c r="U81" s="35"/>
      <c r="V81" s="35"/>
      <c r="W81" s="35"/>
      <c r="X81" s="26" t="str">
        <f t="shared" si="43"/>
        <v>-</v>
      </c>
      <c r="Y81" s="35"/>
      <c r="Z81" s="35"/>
      <c r="AA81" s="35"/>
      <c r="AB81" s="35"/>
      <c r="AC81" s="35"/>
      <c r="AD81" s="26" t="str">
        <f t="shared" si="44"/>
        <v>-</v>
      </c>
      <c r="AE81" s="35"/>
      <c r="AF81" s="35"/>
      <c r="AG81" s="35"/>
      <c r="AH81" s="35"/>
      <c r="AI81" s="35"/>
      <c r="AJ81" s="26" t="str">
        <f t="shared" si="45"/>
        <v>-</v>
      </c>
      <c r="AK81" s="35"/>
      <c r="AL81" s="35"/>
      <c r="AM81" s="35"/>
      <c r="AN81" s="35"/>
      <c r="AO81" s="35"/>
      <c r="AP81" s="35"/>
      <c r="AQ81" s="35"/>
      <c r="AR81" s="35"/>
      <c r="AS81" s="35"/>
      <c r="AT81" s="35"/>
      <c r="AU81" s="35"/>
      <c r="AV81" s="25" t="str">
        <f t="shared" si="46"/>
        <v>-</v>
      </c>
      <c r="AW81" s="25" t="str">
        <f t="shared" si="47"/>
        <v>-</v>
      </c>
      <c r="AX81" s="25" t="str">
        <f t="shared" si="48"/>
        <v>-</v>
      </c>
      <c r="AY81" s="25" t="str">
        <f t="shared" si="49"/>
        <v>-</v>
      </c>
      <c r="AZ81" s="25" t="str">
        <f t="shared" si="50"/>
        <v>-</v>
      </c>
      <c r="BA81" s="26" t="str">
        <f t="shared" si="51"/>
        <v>-</v>
      </c>
      <c r="BB81" s="37"/>
      <c r="BC81" s="37"/>
      <c r="BD81" s="37"/>
      <c r="BE81" s="37"/>
      <c r="BF81" s="37"/>
      <c r="BG81" s="37"/>
      <c r="BH81" s="37"/>
      <c r="BI81" s="37"/>
      <c r="BJ81" s="37"/>
      <c r="BK81" s="37"/>
      <c r="BL81" s="37"/>
      <c r="BM81" s="37"/>
      <c r="BN81" s="27" t="str">
        <f t="shared" si="52"/>
        <v>-</v>
      </c>
      <c r="BO81" s="27" t="str">
        <f t="shared" si="53"/>
        <v>-</v>
      </c>
      <c r="BP81" s="27" t="str">
        <f t="shared" si="54"/>
        <v>-</v>
      </c>
      <c r="BQ81" s="27" t="str">
        <f t="shared" si="55"/>
        <v>-</v>
      </c>
      <c r="BR81" s="27" t="str">
        <f t="shared" si="56"/>
        <v>-</v>
      </c>
      <c r="BS81" s="25" t="str">
        <f t="shared" si="62"/>
        <v>-</v>
      </c>
      <c r="BT81" s="39"/>
      <c r="BU81" s="39"/>
      <c r="BV81" s="39"/>
      <c r="BW81" s="39"/>
      <c r="BX81" s="39"/>
      <c r="BY81" s="39"/>
      <c r="BZ81" s="39"/>
      <c r="CA81" s="39"/>
      <c r="CB81" s="39"/>
      <c r="CC81" s="39"/>
      <c r="CD81" s="27" t="str">
        <f t="shared" si="57"/>
        <v>-</v>
      </c>
      <c r="CE81" s="27" t="str">
        <f t="shared" si="58"/>
        <v>-</v>
      </c>
      <c r="CF81" s="27" t="str">
        <f t="shared" si="59"/>
        <v>-</v>
      </c>
      <c r="CG81" s="27" t="str">
        <f t="shared" si="60"/>
        <v>-</v>
      </c>
      <c r="CH81" s="27" t="str">
        <f t="shared" si="61"/>
        <v>-</v>
      </c>
      <c r="CI81" s="25" t="str">
        <f t="shared" si="63"/>
        <v>-</v>
      </c>
      <c r="CJ81" s="35"/>
    </row>
    <row r="82" spans="1:88" s="1" customFormat="1" x14ac:dyDescent="0.2">
      <c r="A82" s="3">
        <v>78</v>
      </c>
      <c r="B82" s="35"/>
      <c r="C82" s="35"/>
      <c r="D82" s="35"/>
      <c r="E82" s="35"/>
      <c r="F82" s="35"/>
      <c r="G82" s="35"/>
      <c r="H82" s="35"/>
      <c r="I82" s="35"/>
      <c r="J82" s="35"/>
      <c r="K82" s="35"/>
      <c r="L82" s="35"/>
      <c r="M82" s="35"/>
      <c r="N82" s="35"/>
      <c r="O82" s="35"/>
      <c r="P82" s="35"/>
      <c r="Q82" s="35"/>
      <c r="R82" s="35"/>
      <c r="S82" s="35"/>
      <c r="T82" s="35"/>
      <c r="U82" s="35"/>
      <c r="V82" s="35"/>
      <c r="W82" s="35"/>
      <c r="X82" s="26" t="str">
        <f t="shared" si="43"/>
        <v>-</v>
      </c>
      <c r="Y82" s="35"/>
      <c r="Z82" s="35"/>
      <c r="AA82" s="35"/>
      <c r="AB82" s="35"/>
      <c r="AC82" s="35"/>
      <c r="AD82" s="26" t="str">
        <f t="shared" si="44"/>
        <v>-</v>
      </c>
      <c r="AE82" s="35"/>
      <c r="AF82" s="35"/>
      <c r="AG82" s="35"/>
      <c r="AH82" s="35"/>
      <c r="AI82" s="35"/>
      <c r="AJ82" s="26" t="str">
        <f t="shared" si="45"/>
        <v>-</v>
      </c>
      <c r="AK82" s="35"/>
      <c r="AL82" s="35"/>
      <c r="AM82" s="35"/>
      <c r="AN82" s="35"/>
      <c r="AO82" s="35"/>
      <c r="AP82" s="35"/>
      <c r="AQ82" s="35"/>
      <c r="AR82" s="35"/>
      <c r="AS82" s="35"/>
      <c r="AT82" s="35"/>
      <c r="AU82" s="35"/>
      <c r="AV82" s="25" t="str">
        <f t="shared" si="46"/>
        <v>-</v>
      </c>
      <c r="AW82" s="25" t="str">
        <f t="shared" si="47"/>
        <v>-</v>
      </c>
      <c r="AX82" s="25" t="str">
        <f t="shared" si="48"/>
        <v>-</v>
      </c>
      <c r="AY82" s="25" t="str">
        <f t="shared" si="49"/>
        <v>-</v>
      </c>
      <c r="AZ82" s="25" t="str">
        <f t="shared" si="50"/>
        <v>-</v>
      </c>
      <c r="BA82" s="26" t="str">
        <f t="shared" si="51"/>
        <v>-</v>
      </c>
      <c r="BB82" s="37"/>
      <c r="BC82" s="37"/>
      <c r="BD82" s="37"/>
      <c r="BE82" s="37"/>
      <c r="BF82" s="37"/>
      <c r="BG82" s="37"/>
      <c r="BH82" s="37"/>
      <c r="BI82" s="37"/>
      <c r="BJ82" s="37"/>
      <c r="BK82" s="37"/>
      <c r="BL82" s="37"/>
      <c r="BM82" s="37"/>
      <c r="BN82" s="27" t="str">
        <f t="shared" si="52"/>
        <v>-</v>
      </c>
      <c r="BO82" s="27" t="str">
        <f t="shared" si="53"/>
        <v>-</v>
      </c>
      <c r="BP82" s="27" t="str">
        <f t="shared" si="54"/>
        <v>-</v>
      </c>
      <c r="BQ82" s="27" t="str">
        <f t="shared" si="55"/>
        <v>-</v>
      </c>
      <c r="BR82" s="27" t="str">
        <f t="shared" si="56"/>
        <v>-</v>
      </c>
      <c r="BS82" s="25" t="str">
        <f t="shared" si="62"/>
        <v>-</v>
      </c>
      <c r="BT82" s="39"/>
      <c r="BU82" s="39"/>
      <c r="BV82" s="39"/>
      <c r="BW82" s="39"/>
      <c r="BX82" s="39"/>
      <c r="BY82" s="39"/>
      <c r="BZ82" s="39"/>
      <c r="CA82" s="39"/>
      <c r="CB82" s="39"/>
      <c r="CC82" s="39"/>
      <c r="CD82" s="27" t="str">
        <f t="shared" si="57"/>
        <v>-</v>
      </c>
      <c r="CE82" s="27" t="str">
        <f t="shared" si="58"/>
        <v>-</v>
      </c>
      <c r="CF82" s="27" t="str">
        <f t="shared" si="59"/>
        <v>-</v>
      </c>
      <c r="CG82" s="27" t="str">
        <f t="shared" si="60"/>
        <v>-</v>
      </c>
      <c r="CH82" s="27" t="str">
        <f t="shared" si="61"/>
        <v>-</v>
      </c>
      <c r="CI82" s="25" t="str">
        <f t="shared" si="63"/>
        <v>-</v>
      </c>
      <c r="CJ82" s="35"/>
    </row>
    <row r="83" spans="1:88" s="1" customFormat="1" x14ac:dyDescent="0.2">
      <c r="A83" s="3">
        <v>79</v>
      </c>
      <c r="B83" s="35"/>
      <c r="C83" s="35"/>
      <c r="D83" s="35"/>
      <c r="E83" s="35"/>
      <c r="F83" s="35"/>
      <c r="G83" s="35"/>
      <c r="H83" s="35"/>
      <c r="I83" s="35"/>
      <c r="J83" s="35"/>
      <c r="K83" s="35"/>
      <c r="L83" s="35"/>
      <c r="M83" s="35"/>
      <c r="N83" s="35"/>
      <c r="O83" s="35"/>
      <c r="P83" s="35"/>
      <c r="Q83" s="35"/>
      <c r="R83" s="35"/>
      <c r="S83" s="35"/>
      <c r="T83" s="35"/>
      <c r="U83" s="35"/>
      <c r="V83" s="35"/>
      <c r="W83" s="35"/>
      <c r="X83" s="26" t="str">
        <f t="shared" si="43"/>
        <v>-</v>
      </c>
      <c r="Y83" s="35"/>
      <c r="Z83" s="35"/>
      <c r="AA83" s="35"/>
      <c r="AB83" s="35"/>
      <c r="AC83" s="35"/>
      <c r="AD83" s="26" t="str">
        <f t="shared" si="44"/>
        <v>-</v>
      </c>
      <c r="AE83" s="35"/>
      <c r="AF83" s="35"/>
      <c r="AG83" s="35"/>
      <c r="AH83" s="35"/>
      <c r="AI83" s="35"/>
      <c r="AJ83" s="26" t="str">
        <f t="shared" si="45"/>
        <v>-</v>
      </c>
      <c r="AK83" s="35"/>
      <c r="AL83" s="35"/>
      <c r="AM83" s="35"/>
      <c r="AN83" s="35"/>
      <c r="AO83" s="35"/>
      <c r="AP83" s="35"/>
      <c r="AQ83" s="35"/>
      <c r="AR83" s="35"/>
      <c r="AS83" s="35"/>
      <c r="AT83" s="35"/>
      <c r="AU83" s="35"/>
      <c r="AV83" s="25" t="str">
        <f t="shared" si="46"/>
        <v>-</v>
      </c>
      <c r="AW83" s="25" t="str">
        <f t="shared" si="47"/>
        <v>-</v>
      </c>
      <c r="AX83" s="25" t="str">
        <f t="shared" si="48"/>
        <v>-</v>
      </c>
      <c r="AY83" s="25" t="str">
        <f t="shared" si="49"/>
        <v>-</v>
      </c>
      <c r="AZ83" s="25" t="str">
        <f t="shared" si="50"/>
        <v>-</v>
      </c>
      <c r="BA83" s="26" t="str">
        <f t="shared" si="51"/>
        <v>-</v>
      </c>
      <c r="BB83" s="37"/>
      <c r="BC83" s="37"/>
      <c r="BD83" s="37"/>
      <c r="BE83" s="37"/>
      <c r="BF83" s="37"/>
      <c r="BG83" s="37"/>
      <c r="BH83" s="37"/>
      <c r="BI83" s="37"/>
      <c r="BJ83" s="37"/>
      <c r="BK83" s="37"/>
      <c r="BL83" s="37"/>
      <c r="BM83" s="37"/>
      <c r="BN83" s="27" t="str">
        <f t="shared" si="52"/>
        <v>-</v>
      </c>
      <c r="BO83" s="27" t="str">
        <f t="shared" si="53"/>
        <v>-</v>
      </c>
      <c r="BP83" s="27" t="str">
        <f t="shared" si="54"/>
        <v>-</v>
      </c>
      <c r="BQ83" s="27" t="str">
        <f t="shared" si="55"/>
        <v>-</v>
      </c>
      <c r="BR83" s="27" t="str">
        <f t="shared" si="56"/>
        <v>-</v>
      </c>
      <c r="BS83" s="25" t="str">
        <f t="shared" si="62"/>
        <v>-</v>
      </c>
      <c r="BT83" s="39"/>
      <c r="BU83" s="39"/>
      <c r="BV83" s="39"/>
      <c r="BW83" s="39"/>
      <c r="BX83" s="39"/>
      <c r="BY83" s="39"/>
      <c r="BZ83" s="39"/>
      <c r="CA83" s="39"/>
      <c r="CB83" s="39"/>
      <c r="CC83" s="39"/>
      <c r="CD83" s="27" t="str">
        <f t="shared" si="57"/>
        <v>-</v>
      </c>
      <c r="CE83" s="27" t="str">
        <f t="shared" si="58"/>
        <v>-</v>
      </c>
      <c r="CF83" s="27" t="str">
        <f t="shared" si="59"/>
        <v>-</v>
      </c>
      <c r="CG83" s="27" t="str">
        <f t="shared" si="60"/>
        <v>-</v>
      </c>
      <c r="CH83" s="27" t="str">
        <f t="shared" si="61"/>
        <v>-</v>
      </c>
      <c r="CI83" s="25" t="str">
        <f t="shared" si="63"/>
        <v>-</v>
      </c>
      <c r="CJ83" s="35"/>
    </row>
    <row r="84" spans="1:88" s="1" customFormat="1" x14ac:dyDescent="0.2">
      <c r="A84" s="3">
        <v>80</v>
      </c>
      <c r="B84" s="35"/>
      <c r="C84" s="35"/>
      <c r="D84" s="35"/>
      <c r="E84" s="35"/>
      <c r="F84" s="35"/>
      <c r="G84" s="35"/>
      <c r="H84" s="35"/>
      <c r="I84" s="35"/>
      <c r="J84" s="35"/>
      <c r="K84" s="35"/>
      <c r="L84" s="35"/>
      <c r="M84" s="35"/>
      <c r="N84" s="35"/>
      <c r="O84" s="35"/>
      <c r="P84" s="35"/>
      <c r="Q84" s="35"/>
      <c r="R84" s="35"/>
      <c r="S84" s="35"/>
      <c r="T84" s="35"/>
      <c r="U84" s="35"/>
      <c r="V84" s="35"/>
      <c r="W84" s="35"/>
      <c r="X84" s="26" t="str">
        <f t="shared" si="43"/>
        <v>-</v>
      </c>
      <c r="Y84" s="35"/>
      <c r="Z84" s="35"/>
      <c r="AA84" s="35"/>
      <c r="AB84" s="35"/>
      <c r="AC84" s="35"/>
      <c r="AD84" s="26" t="str">
        <f t="shared" si="44"/>
        <v>-</v>
      </c>
      <c r="AE84" s="35"/>
      <c r="AF84" s="35"/>
      <c r="AG84" s="35"/>
      <c r="AH84" s="35"/>
      <c r="AI84" s="35"/>
      <c r="AJ84" s="26" t="str">
        <f t="shared" si="45"/>
        <v>-</v>
      </c>
      <c r="AK84" s="35"/>
      <c r="AL84" s="35"/>
      <c r="AM84" s="35"/>
      <c r="AN84" s="35"/>
      <c r="AO84" s="35"/>
      <c r="AP84" s="35"/>
      <c r="AQ84" s="35"/>
      <c r="AR84" s="35"/>
      <c r="AS84" s="35"/>
      <c r="AT84" s="35"/>
      <c r="AU84" s="35"/>
      <c r="AV84" s="25" t="str">
        <f t="shared" si="46"/>
        <v>-</v>
      </c>
      <c r="AW84" s="25" t="str">
        <f t="shared" si="47"/>
        <v>-</v>
      </c>
      <c r="AX84" s="25" t="str">
        <f t="shared" si="48"/>
        <v>-</v>
      </c>
      <c r="AY84" s="25" t="str">
        <f t="shared" si="49"/>
        <v>-</v>
      </c>
      <c r="AZ84" s="25" t="str">
        <f t="shared" si="50"/>
        <v>-</v>
      </c>
      <c r="BA84" s="26" t="str">
        <f t="shared" si="51"/>
        <v>-</v>
      </c>
      <c r="BB84" s="37"/>
      <c r="BC84" s="37"/>
      <c r="BD84" s="37"/>
      <c r="BE84" s="37"/>
      <c r="BF84" s="37"/>
      <c r="BG84" s="37"/>
      <c r="BH84" s="37"/>
      <c r="BI84" s="37"/>
      <c r="BJ84" s="37"/>
      <c r="BK84" s="37"/>
      <c r="BL84" s="37"/>
      <c r="BM84" s="37"/>
      <c r="BN84" s="27" t="str">
        <f t="shared" si="52"/>
        <v>-</v>
      </c>
      <c r="BO84" s="27" t="str">
        <f t="shared" si="53"/>
        <v>-</v>
      </c>
      <c r="BP84" s="27" t="str">
        <f t="shared" si="54"/>
        <v>-</v>
      </c>
      <c r="BQ84" s="27" t="str">
        <f t="shared" si="55"/>
        <v>-</v>
      </c>
      <c r="BR84" s="27" t="str">
        <f t="shared" si="56"/>
        <v>-</v>
      </c>
      <c r="BS84" s="25" t="str">
        <f t="shared" si="62"/>
        <v>-</v>
      </c>
      <c r="BT84" s="39"/>
      <c r="BU84" s="39"/>
      <c r="BV84" s="39"/>
      <c r="BW84" s="39"/>
      <c r="BX84" s="39"/>
      <c r="BY84" s="39"/>
      <c r="BZ84" s="39"/>
      <c r="CA84" s="39"/>
      <c r="CB84" s="39"/>
      <c r="CC84" s="39"/>
      <c r="CD84" s="27" t="str">
        <f t="shared" si="57"/>
        <v>-</v>
      </c>
      <c r="CE84" s="27" t="str">
        <f t="shared" si="58"/>
        <v>-</v>
      </c>
      <c r="CF84" s="27" t="str">
        <f t="shared" si="59"/>
        <v>-</v>
      </c>
      <c r="CG84" s="27" t="str">
        <f t="shared" si="60"/>
        <v>-</v>
      </c>
      <c r="CH84" s="27" t="str">
        <f t="shared" si="61"/>
        <v>-</v>
      </c>
      <c r="CI84" s="25" t="str">
        <f t="shared" si="63"/>
        <v>-</v>
      </c>
      <c r="CJ84" s="35"/>
    </row>
    <row r="85" spans="1:88" s="1" customFormat="1" x14ac:dyDescent="0.2">
      <c r="A85" s="3">
        <v>81</v>
      </c>
      <c r="B85" s="35"/>
      <c r="C85" s="35"/>
      <c r="D85" s="35"/>
      <c r="E85" s="35"/>
      <c r="F85" s="35"/>
      <c r="G85" s="35"/>
      <c r="H85" s="35"/>
      <c r="I85" s="35"/>
      <c r="J85" s="35"/>
      <c r="K85" s="35"/>
      <c r="L85" s="35"/>
      <c r="M85" s="35"/>
      <c r="N85" s="35"/>
      <c r="O85" s="35"/>
      <c r="P85" s="35"/>
      <c r="Q85" s="35"/>
      <c r="R85" s="35"/>
      <c r="S85" s="35"/>
      <c r="T85" s="35"/>
      <c r="U85" s="35"/>
      <c r="V85" s="35"/>
      <c r="W85" s="35"/>
      <c r="X85" s="26" t="str">
        <f t="shared" si="43"/>
        <v>-</v>
      </c>
      <c r="Y85" s="35"/>
      <c r="Z85" s="35"/>
      <c r="AA85" s="35"/>
      <c r="AB85" s="35"/>
      <c r="AC85" s="35"/>
      <c r="AD85" s="26" t="str">
        <f t="shared" si="44"/>
        <v>-</v>
      </c>
      <c r="AE85" s="35"/>
      <c r="AF85" s="35"/>
      <c r="AG85" s="35"/>
      <c r="AH85" s="35"/>
      <c r="AI85" s="35"/>
      <c r="AJ85" s="26" t="str">
        <f t="shared" si="45"/>
        <v>-</v>
      </c>
      <c r="AK85" s="35"/>
      <c r="AL85" s="35"/>
      <c r="AM85" s="35"/>
      <c r="AN85" s="35"/>
      <c r="AO85" s="35"/>
      <c r="AP85" s="35"/>
      <c r="AQ85" s="35"/>
      <c r="AR85" s="35"/>
      <c r="AS85" s="35"/>
      <c r="AT85" s="35"/>
      <c r="AU85" s="35"/>
      <c r="AV85" s="25" t="str">
        <f t="shared" si="46"/>
        <v>-</v>
      </c>
      <c r="AW85" s="25" t="str">
        <f t="shared" si="47"/>
        <v>-</v>
      </c>
      <c r="AX85" s="25" t="str">
        <f t="shared" si="48"/>
        <v>-</v>
      </c>
      <c r="AY85" s="25" t="str">
        <f t="shared" si="49"/>
        <v>-</v>
      </c>
      <c r="AZ85" s="25" t="str">
        <f t="shared" si="50"/>
        <v>-</v>
      </c>
      <c r="BA85" s="26" t="str">
        <f t="shared" si="51"/>
        <v>-</v>
      </c>
      <c r="BB85" s="37"/>
      <c r="BC85" s="37"/>
      <c r="BD85" s="37"/>
      <c r="BE85" s="37"/>
      <c r="BF85" s="37"/>
      <c r="BG85" s="37"/>
      <c r="BH85" s="37"/>
      <c r="BI85" s="37"/>
      <c r="BJ85" s="37"/>
      <c r="BK85" s="37"/>
      <c r="BL85" s="37"/>
      <c r="BM85" s="37"/>
      <c r="BN85" s="27" t="str">
        <f t="shared" si="52"/>
        <v>-</v>
      </c>
      <c r="BO85" s="27" t="str">
        <f t="shared" si="53"/>
        <v>-</v>
      </c>
      <c r="BP85" s="27" t="str">
        <f t="shared" si="54"/>
        <v>-</v>
      </c>
      <c r="BQ85" s="27" t="str">
        <f t="shared" si="55"/>
        <v>-</v>
      </c>
      <c r="BR85" s="27" t="str">
        <f t="shared" si="56"/>
        <v>-</v>
      </c>
      <c r="BS85" s="25" t="str">
        <f t="shared" si="62"/>
        <v>-</v>
      </c>
      <c r="BT85" s="39"/>
      <c r="BU85" s="39"/>
      <c r="BV85" s="39"/>
      <c r="BW85" s="39"/>
      <c r="BX85" s="39"/>
      <c r="BY85" s="39"/>
      <c r="BZ85" s="39"/>
      <c r="CA85" s="39"/>
      <c r="CB85" s="39"/>
      <c r="CC85" s="39"/>
      <c r="CD85" s="27" t="str">
        <f t="shared" si="57"/>
        <v>-</v>
      </c>
      <c r="CE85" s="27" t="str">
        <f t="shared" si="58"/>
        <v>-</v>
      </c>
      <c r="CF85" s="27" t="str">
        <f t="shared" si="59"/>
        <v>-</v>
      </c>
      <c r="CG85" s="27" t="str">
        <f t="shared" si="60"/>
        <v>-</v>
      </c>
      <c r="CH85" s="27" t="str">
        <f t="shared" si="61"/>
        <v>-</v>
      </c>
      <c r="CI85" s="25" t="str">
        <f t="shared" si="63"/>
        <v>-</v>
      </c>
      <c r="CJ85" s="35"/>
    </row>
    <row r="86" spans="1:88" s="1" customFormat="1" x14ac:dyDescent="0.2">
      <c r="A86" s="3">
        <v>82</v>
      </c>
      <c r="B86" s="35"/>
      <c r="C86" s="35"/>
      <c r="D86" s="35"/>
      <c r="E86" s="35"/>
      <c r="F86" s="35"/>
      <c r="G86" s="35"/>
      <c r="H86" s="35"/>
      <c r="I86" s="35"/>
      <c r="J86" s="35"/>
      <c r="K86" s="35"/>
      <c r="L86" s="35"/>
      <c r="M86" s="35"/>
      <c r="N86" s="35"/>
      <c r="O86" s="35"/>
      <c r="P86" s="35"/>
      <c r="Q86" s="35"/>
      <c r="R86" s="35"/>
      <c r="S86" s="35"/>
      <c r="T86" s="35"/>
      <c r="U86" s="35"/>
      <c r="V86" s="35"/>
      <c r="W86" s="35"/>
      <c r="X86" s="26" t="str">
        <f t="shared" si="43"/>
        <v>-</v>
      </c>
      <c r="Y86" s="35"/>
      <c r="Z86" s="35"/>
      <c r="AA86" s="35"/>
      <c r="AB86" s="35"/>
      <c r="AC86" s="35"/>
      <c r="AD86" s="26" t="str">
        <f t="shared" si="44"/>
        <v>-</v>
      </c>
      <c r="AE86" s="35"/>
      <c r="AF86" s="35"/>
      <c r="AG86" s="35"/>
      <c r="AH86" s="35"/>
      <c r="AI86" s="35"/>
      <c r="AJ86" s="26" t="str">
        <f t="shared" si="45"/>
        <v>-</v>
      </c>
      <c r="AK86" s="35"/>
      <c r="AL86" s="35"/>
      <c r="AM86" s="35"/>
      <c r="AN86" s="35"/>
      <c r="AO86" s="35"/>
      <c r="AP86" s="35"/>
      <c r="AQ86" s="35"/>
      <c r="AR86" s="35"/>
      <c r="AS86" s="35"/>
      <c r="AT86" s="35"/>
      <c r="AU86" s="35"/>
      <c r="AV86" s="25" t="str">
        <f t="shared" si="46"/>
        <v>-</v>
      </c>
      <c r="AW86" s="25" t="str">
        <f t="shared" si="47"/>
        <v>-</v>
      </c>
      <c r="AX86" s="25" t="str">
        <f t="shared" si="48"/>
        <v>-</v>
      </c>
      <c r="AY86" s="25" t="str">
        <f t="shared" si="49"/>
        <v>-</v>
      </c>
      <c r="AZ86" s="25" t="str">
        <f t="shared" si="50"/>
        <v>-</v>
      </c>
      <c r="BA86" s="26" t="str">
        <f t="shared" si="51"/>
        <v>-</v>
      </c>
      <c r="BB86" s="37"/>
      <c r="BC86" s="37"/>
      <c r="BD86" s="37"/>
      <c r="BE86" s="37"/>
      <c r="BF86" s="37"/>
      <c r="BG86" s="37"/>
      <c r="BH86" s="37"/>
      <c r="BI86" s="37"/>
      <c r="BJ86" s="37"/>
      <c r="BK86" s="37"/>
      <c r="BL86" s="37"/>
      <c r="BM86" s="37"/>
      <c r="BN86" s="27" t="str">
        <f t="shared" si="52"/>
        <v>-</v>
      </c>
      <c r="BO86" s="27" t="str">
        <f t="shared" si="53"/>
        <v>-</v>
      </c>
      <c r="BP86" s="27" t="str">
        <f t="shared" si="54"/>
        <v>-</v>
      </c>
      <c r="BQ86" s="27" t="str">
        <f t="shared" si="55"/>
        <v>-</v>
      </c>
      <c r="BR86" s="27" t="str">
        <f t="shared" si="56"/>
        <v>-</v>
      </c>
      <c r="BS86" s="25" t="str">
        <f t="shared" si="62"/>
        <v>-</v>
      </c>
      <c r="BT86" s="39"/>
      <c r="BU86" s="39"/>
      <c r="BV86" s="39"/>
      <c r="BW86" s="39"/>
      <c r="BX86" s="39"/>
      <c r="BY86" s="39"/>
      <c r="BZ86" s="39"/>
      <c r="CA86" s="39"/>
      <c r="CB86" s="39"/>
      <c r="CC86" s="39"/>
      <c r="CD86" s="27" t="str">
        <f t="shared" si="57"/>
        <v>-</v>
      </c>
      <c r="CE86" s="27" t="str">
        <f t="shared" si="58"/>
        <v>-</v>
      </c>
      <c r="CF86" s="27" t="str">
        <f t="shared" si="59"/>
        <v>-</v>
      </c>
      <c r="CG86" s="27" t="str">
        <f t="shared" si="60"/>
        <v>-</v>
      </c>
      <c r="CH86" s="27" t="str">
        <f t="shared" si="61"/>
        <v>-</v>
      </c>
      <c r="CI86" s="25" t="str">
        <f t="shared" si="63"/>
        <v>-</v>
      </c>
      <c r="CJ86" s="35"/>
    </row>
    <row r="87" spans="1:88" s="1" customFormat="1" x14ac:dyDescent="0.2">
      <c r="A87" s="3">
        <v>83</v>
      </c>
      <c r="B87" s="35"/>
      <c r="C87" s="35"/>
      <c r="D87" s="35"/>
      <c r="E87" s="35"/>
      <c r="F87" s="35"/>
      <c r="G87" s="35"/>
      <c r="H87" s="35"/>
      <c r="I87" s="35"/>
      <c r="J87" s="35"/>
      <c r="K87" s="35"/>
      <c r="L87" s="35"/>
      <c r="M87" s="35"/>
      <c r="N87" s="35"/>
      <c r="O87" s="35"/>
      <c r="P87" s="35"/>
      <c r="Q87" s="35"/>
      <c r="R87" s="35"/>
      <c r="S87" s="35"/>
      <c r="T87" s="35"/>
      <c r="U87" s="35"/>
      <c r="V87" s="35"/>
      <c r="W87" s="35"/>
      <c r="X87" s="26" t="str">
        <f t="shared" si="43"/>
        <v>-</v>
      </c>
      <c r="Y87" s="35"/>
      <c r="Z87" s="35"/>
      <c r="AA87" s="35"/>
      <c r="AB87" s="35"/>
      <c r="AC87" s="35"/>
      <c r="AD87" s="26" t="str">
        <f t="shared" si="44"/>
        <v>-</v>
      </c>
      <c r="AE87" s="35"/>
      <c r="AF87" s="35"/>
      <c r="AG87" s="35"/>
      <c r="AH87" s="35"/>
      <c r="AI87" s="35"/>
      <c r="AJ87" s="26" t="str">
        <f t="shared" si="45"/>
        <v>-</v>
      </c>
      <c r="AK87" s="35"/>
      <c r="AL87" s="35"/>
      <c r="AM87" s="35"/>
      <c r="AN87" s="35"/>
      <c r="AO87" s="35"/>
      <c r="AP87" s="35"/>
      <c r="AQ87" s="35"/>
      <c r="AR87" s="35"/>
      <c r="AS87" s="35"/>
      <c r="AT87" s="35"/>
      <c r="AU87" s="35"/>
      <c r="AV87" s="25" t="str">
        <f t="shared" si="46"/>
        <v>-</v>
      </c>
      <c r="AW87" s="25" t="str">
        <f t="shared" si="47"/>
        <v>-</v>
      </c>
      <c r="AX87" s="25" t="str">
        <f t="shared" si="48"/>
        <v>-</v>
      </c>
      <c r="AY87" s="25" t="str">
        <f t="shared" si="49"/>
        <v>-</v>
      </c>
      <c r="AZ87" s="25" t="str">
        <f t="shared" si="50"/>
        <v>-</v>
      </c>
      <c r="BA87" s="26" t="str">
        <f t="shared" si="51"/>
        <v>-</v>
      </c>
      <c r="BB87" s="37"/>
      <c r="BC87" s="37"/>
      <c r="BD87" s="37"/>
      <c r="BE87" s="37"/>
      <c r="BF87" s="37"/>
      <c r="BG87" s="37"/>
      <c r="BH87" s="37"/>
      <c r="BI87" s="37"/>
      <c r="BJ87" s="37"/>
      <c r="BK87" s="37"/>
      <c r="BL87" s="37"/>
      <c r="BM87" s="37"/>
      <c r="BN87" s="27" t="str">
        <f t="shared" si="52"/>
        <v>-</v>
      </c>
      <c r="BO87" s="27" t="str">
        <f t="shared" si="53"/>
        <v>-</v>
      </c>
      <c r="BP87" s="27" t="str">
        <f t="shared" si="54"/>
        <v>-</v>
      </c>
      <c r="BQ87" s="27" t="str">
        <f t="shared" si="55"/>
        <v>-</v>
      </c>
      <c r="BR87" s="27" t="str">
        <f t="shared" si="56"/>
        <v>-</v>
      </c>
      <c r="BS87" s="25" t="str">
        <f t="shared" si="62"/>
        <v>-</v>
      </c>
      <c r="BT87" s="39"/>
      <c r="BU87" s="39"/>
      <c r="BV87" s="39"/>
      <c r="BW87" s="39"/>
      <c r="BX87" s="39"/>
      <c r="BY87" s="39"/>
      <c r="BZ87" s="39"/>
      <c r="CA87" s="39"/>
      <c r="CB87" s="39"/>
      <c r="CC87" s="39"/>
      <c r="CD87" s="27" t="str">
        <f t="shared" si="57"/>
        <v>-</v>
      </c>
      <c r="CE87" s="27" t="str">
        <f t="shared" si="58"/>
        <v>-</v>
      </c>
      <c r="CF87" s="27" t="str">
        <f t="shared" si="59"/>
        <v>-</v>
      </c>
      <c r="CG87" s="27" t="str">
        <f t="shared" si="60"/>
        <v>-</v>
      </c>
      <c r="CH87" s="27" t="str">
        <f t="shared" si="61"/>
        <v>-</v>
      </c>
      <c r="CI87" s="25" t="str">
        <f t="shared" si="63"/>
        <v>-</v>
      </c>
      <c r="CJ87" s="35"/>
    </row>
    <row r="88" spans="1:88" s="1" customFormat="1" x14ac:dyDescent="0.2">
      <c r="A88" s="3">
        <v>84</v>
      </c>
      <c r="B88" s="35"/>
      <c r="C88" s="35"/>
      <c r="D88" s="35"/>
      <c r="E88" s="35"/>
      <c r="F88" s="35"/>
      <c r="G88" s="35"/>
      <c r="H88" s="35"/>
      <c r="I88" s="35"/>
      <c r="J88" s="35"/>
      <c r="K88" s="35"/>
      <c r="L88" s="35"/>
      <c r="M88" s="35"/>
      <c r="N88" s="35"/>
      <c r="O88" s="35"/>
      <c r="P88" s="35"/>
      <c r="Q88" s="35"/>
      <c r="R88" s="35"/>
      <c r="S88" s="35"/>
      <c r="T88" s="35"/>
      <c r="U88" s="35"/>
      <c r="V88" s="35"/>
      <c r="W88" s="35"/>
      <c r="X88" s="26" t="str">
        <f t="shared" si="43"/>
        <v>-</v>
      </c>
      <c r="Y88" s="35"/>
      <c r="Z88" s="35"/>
      <c r="AA88" s="35"/>
      <c r="AB88" s="35"/>
      <c r="AC88" s="35"/>
      <c r="AD88" s="26" t="str">
        <f t="shared" si="44"/>
        <v>-</v>
      </c>
      <c r="AE88" s="35"/>
      <c r="AF88" s="35"/>
      <c r="AG88" s="35"/>
      <c r="AH88" s="35"/>
      <c r="AI88" s="35"/>
      <c r="AJ88" s="26" t="str">
        <f t="shared" si="45"/>
        <v>-</v>
      </c>
      <c r="AK88" s="35"/>
      <c r="AL88" s="35"/>
      <c r="AM88" s="35"/>
      <c r="AN88" s="35"/>
      <c r="AO88" s="35"/>
      <c r="AP88" s="35"/>
      <c r="AQ88" s="35"/>
      <c r="AR88" s="35"/>
      <c r="AS88" s="35"/>
      <c r="AT88" s="35"/>
      <c r="AU88" s="35"/>
      <c r="AV88" s="25" t="str">
        <f t="shared" si="46"/>
        <v>-</v>
      </c>
      <c r="AW88" s="25" t="str">
        <f t="shared" si="47"/>
        <v>-</v>
      </c>
      <c r="AX88" s="25" t="str">
        <f t="shared" si="48"/>
        <v>-</v>
      </c>
      <c r="AY88" s="25" t="str">
        <f t="shared" si="49"/>
        <v>-</v>
      </c>
      <c r="AZ88" s="25" t="str">
        <f t="shared" si="50"/>
        <v>-</v>
      </c>
      <c r="BA88" s="26" t="str">
        <f t="shared" si="51"/>
        <v>-</v>
      </c>
      <c r="BB88" s="37"/>
      <c r="BC88" s="37"/>
      <c r="BD88" s="37"/>
      <c r="BE88" s="37"/>
      <c r="BF88" s="37"/>
      <c r="BG88" s="37"/>
      <c r="BH88" s="37"/>
      <c r="BI88" s="37"/>
      <c r="BJ88" s="37"/>
      <c r="BK88" s="37"/>
      <c r="BL88" s="37"/>
      <c r="BM88" s="37"/>
      <c r="BN88" s="27" t="str">
        <f t="shared" si="52"/>
        <v>-</v>
      </c>
      <c r="BO88" s="27" t="str">
        <f t="shared" si="53"/>
        <v>-</v>
      </c>
      <c r="BP88" s="27" t="str">
        <f t="shared" si="54"/>
        <v>-</v>
      </c>
      <c r="BQ88" s="27" t="str">
        <f t="shared" si="55"/>
        <v>-</v>
      </c>
      <c r="BR88" s="27" t="str">
        <f t="shared" si="56"/>
        <v>-</v>
      </c>
      <c r="BS88" s="25" t="str">
        <f t="shared" si="62"/>
        <v>-</v>
      </c>
      <c r="BT88" s="39"/>
      <c r="BU88" s="39"/>
      <c r="BV88" s="39"/>
      <c r="BW88" s="39"/>
      <c r="BX88" s="39"/>
      <c r="BY88" s="39"/>
      <c r="BZ88" s="39"/>
      <c r="CA88" s="39"/>
      <c r="CB88" s="39"/>
      <c r="CC88" s="39"/>
      <c r="CD88" s="27" t="str">
        <f t="shared" si="57"/>
        <v>-</v>
      </c>
      <c r="CE88" s="27" t="str">
        <f t="shared" si="58"/>
        <v>-</v>
      </c>
      <c r="CF88" s="27" t="str">
        <f t="shared" si="59"/>
        <v>-</v>
      </c>
      <c r="CG88" s="27" t="str">
        <f t="shared" si="60"/>
        <v>-</v>
      </c>
      <c r="CH88" s="27" t="str">
        <f t="shared" si="61"/>
        <v>-</v>
      </c>
      <c r="CI88" s="25" t="str">
        <f t="shared" si="63"/>
        <v>-</v>
      </c>
      <c r="CJ88" s="35"/>
    </row>
    <row r="89" spans="1:88" s="1" customFormat="1" x14ac:dyDescent="0.2">
      <c r="A89" s="3">
        <v>85</v>
      </c>
      <c r="B89" s="35"/>
      <c r="C89" s="35"/>
      <c r="D89" s="35"/>
      <c r="E89" s="35"/>
      <c r="F89" s="35"/>
      <c r="G89" s="35"/>
      <c r="H89" s="35"/>
      <c r="I89" s="35"/>
      <c r="J89" s="35"/>
      <c r="K89" s="35"/>
      <c r="L89" s="35"/>
      <c r="M89" s="35"/>
      <c r="N89" s="35"/>
      <c r="O89" s="35"/>
      <c r="P89" s="35"/>
      <c r="Q89" s="35"/>
      <c r="R89" s="35"/>
      <c r="S89" s="35"/>
      <c r="T89" s="35"/>
      <c r="U89" s="35"/>
      <c r="V89" s="35"/>
      <c r="W89" s="35"/>
      <c r="X89" s="26" t="str">
        <f t="shared" si="43"/>
        <v>-</v>
      </c>
      <c r="Y89" s="35"/>
      <c r="Z89" s="35"/>
      <c r="AA89" s="35"/>
      <c r="AB89" s="35"/>
      <c r="AC89" s="35"/>
      <c r="AD89" s="26" t="str">
        <f t="shared" si="44"/>
        <v>-</v>
      </c>
      <c r="AE89" s="35"/>
      <c r="AF89" s="35"/>
      <c r="AG89" s="35"/>
      <c r="AH89" s="35"/>
      <c r="AI89" s="35"/>
      <c r="AJ89" s="26" t="str">
        <f t="shared" si="45"/>
        <v>-</v>
      </c>
      <c r="AK89" s="35"/>
      <c r="AL89" s="35"/>
      <c r="AM89" s="35"/>
      <c r="AN89" s="35"/>
      <c r="AO89" s="35"/>
      <c r="AP89" s="35"/>
      <c r="AQ89" s="35"/>
      <c r="AR89" s="35"/>
      <c r="AS89" s="35"/>
      <c r="AT89" s="35"/>
      <c r="AU89" s="35"/>
      <c r="AV89" s="25" t="str">
        <f t="shared" si="46"/>
        <v>-</v>
      </c>
      <c r="AW89" s="25" t="str">
        <f t="shared" si="47"/>
        <v>-</v>
      </c>
      <c r="AX89" s="25" t="str">
        <f t="shared" si="48"/>
        <v>-</v>
      </c>
      <c r="AY89" s="25" t="str">
        <f t="shared" si="49"/>
        <v>-</v>
      </c>
      <c r="AZ89" s="25" t="str">
        <f t="shared" si="50"/>
        <v>-</v>
      </c>
      <c r="BA89" s="26" t="str">
        <f t="shared" si="51"/>
        <v>-</v>
      </c>
      <c r="BB89" s="37"/>
      <c r="BC89" s="37"/>
      <c r="BD89" s="37"/>
      <c r="BE89" s="37"/>
      <c r="BF89" s="37"/>
      <c r="BG89" s="37"/>
      <c r="BH89" s="37"/>
      <c r="BI89" s="37"/>
      <c r="BJ89" s="37"/>
      <c r="BK89" s="37"/>
      <c r="BL89" s="37"/>
      <c r="BM89" s="37"/>
      <c r="BN89" s="27" t="str">
        <f t="shared" si="52"/>
        <v>-</v>
      </c>
      <c r="BO89" s="27" t="str">
        <f t="shared" si="53"/>
        <v>-</v>
      </c>
      <c r="BP89" s="27" t="str">
        <f t="shared" si="54"/>
        <v>-</v>
      </c>
      <c r="BQ89" s="27" t="str">
        <f t="shared" si="55"/>
        <v>-</v>
      </c>
      <c r="BR89" s="27" t="str">
        <f t="shared" si="56"/>
        <v>-</v>
      </c>
      <c r="BS89" s="25" t="str">
        <f t="shared" si="62"/>
        <v>-</v>
      </c>
      <c r="BT89" s="39"/>
      <c r="BU89" s="39"/>
      <c r="BV89" s="39"/>
      <c r="BW89" s="39"/>
      <c r="BX89" s="39"/>
      <c r="BY89" s="39"/>
      <c r="BZ89" s="39"/>
      <c r="CA89" s="39"/>
      <c r="CB89" s="39"/>
      <c r="CC89" s="39"/>
      <c r="CD89" s="27" t="str">
        <f t="shared" si="57"/>
        <v>-</v>
      </c>
      <c r="CE89" s="27" t="str">
        <f t="shared" si="58"/>
        <v>-</v>
      </c>
      <c r="CF89" s="27" t="str">
        <f t="shared" si="59"/>
        <v>-</v>
      </c>
      <c r="CG89" s="27" t="str">
        <f t="shared" si="60"/>
        <v>-</v>
      </c>
      <c r="CH89" s="27" t="str">
        <f t="shared" si="61"/>
        <v>-</v>
      </c>
      <c r="CI89" s="25" t="str">
        <f t="shared" si="63"/>
        <v>-</v>
      </c>
      <c r="CJ89" s="35"/>
    </row>
    <row r="90" spans="1:88" s="1" customFormat="1" x14ac:dyDescent="0.2">
      <c r="A90" s="3">
        <v>86</v>
      </c>
      <c r="B90" s="35"/>
      <c r="C90" s="35"/>
      <c r="D90" s="35"/>
      <c r="E90" s="35"/>
      <c r="F90" s="35"/>
      <c r="G90" s="35"/>
      <c r="H90" s="35"/>
      <c r="I90" s="35"/>
      <c r="J90" s="35"/>
      <c r="K90" s="35"/>
      <c r="L90" s="35"/>
      <c r="M90" s="35"/>
      <c r="N90" s="35"/>
      <c r="O90" s="35"/>
      <c r="P90" s="35"/>
      <c r="Q90" s="35"/>
      <c r="R90" s="35"/>
      <c r="S90" s="35"/>
      <c r="T90" s="35"/>
      <c r="U90" s="35"/>
      <c r="V90" s="35"/>
      <c r="W90" s="35"/>
      <c r="X90" s="26" t="str">
        <f t="shared" si="43"/>
        <v>-</v>
      </c>
      <c r="Y90" s="35"/>
      <c r="Z90" s="35"/>
      <c r="AA90" s="35"/>
      <c r="AB90" s="35"/>
      <c r="AC90" s="35"/>
      <c r="AD90" s="26" t="str">
        <f t="shared" si="44"/>
        <v>-</v>
      </c>
      <c r="AE90" s="35"/>
      <c r="AF90" s="35"/>
      <c r="AG90" s="35"/>
      <c r="AH90" s="35"/>
      <c r="AI90" s="35"/>
      <c r="AJ90" s="26" t="str">
        <f t="shared" si="45"/>
        <v>-</v>
      </c>
      <c r="AK90" s="35"/>
      <c r="AL90" s="35"/>
      <c r="AM90" s="35"/>
      <c r="AN90" s="35"/>
      <c r="AO90" s="35"/>
      <c r="AP90" s="35"/>
      <c r="AQ90" s="35"/>
      <c r="AR90" s="35"/>
      <c r="AS90" s="35"/>
      <c r="AT90" s="35"/>
      <c r="AU90" s="35"/>
      <c r="AV90" s="25" t="str">
        <f t="shared" si="46"/>
        <v>-</v>
      </c>
      <c r="AW90" s="25" t="str">
        <f t="shared" si="47"/>
        <v>-</v>
      </c>
      <c r="AX90" s="25" t="str">
        <f t="shared" si="48"/>
        <v>-</v>
      </c>
      <c r="AY90" s="25" t="str">
        <f t="shared" si="49"/>
        <v>-</v>
      </c>
      <c r="AZ90" s="25" t="str">
        <f t="shared" si="50"/>
        <v>-</v>
      </c>
      <c r="BA90" s="26" t="str">
        <f t="shared" si="51"/>
        <v>-</v>
      </c>
      <c r="BB90" s="37"/>
      <c r="BC90" s="37"/>
      <c r="BD90" s="37"/>
      <c r="BE90" s="37"/>
      <c r="BF90" s="37"/>
      <c r="BG90" s="37"/>
      <c r="BH90" s="37"/>
      <c r="BI90" s="37"/>
      <c r="BJ90" s="37"/>
      <c r="BK90" s="37"/>
      <c r="BL90" s="37"/>
      <c r="BM90" s="37"/>
      <c r="BN90" s="27" t="str">
        <f t="shared" si="52"/>
        <v>-</v>
      </c>
      <c r="BO90" s="27" t="str">
        <f t="shared" si="53"/>
        <v>-</v>
      </c>
      <c r="BP90" s="27" t="str">
        <f t="shared" si="54"/>
        <v>-</v>
      </c>
      <c r="BQ90" s="27" t="str">
        <f t="shared" si="55"/>
        <v>-</v>
      </c>
      <c r="BR90" s="27" t="str">
        <f t="shared" si="56"/>
        <v>-</v>
      </c>
      <c r="BS90" s="25" t="str">
        <f t="shared" si="62"/>
        <v>-</v>
      </c>
      <c r="BT90" s="39"/>
      <c r="BU90" s="39"/>
      <c r="BV90" s="39"/>
      <c r="BW90" s="39"/>
      <c r="BX90" s="39"/>
      <c r="BY90" s="39"/>
      <c r="BZ90" s="39"/>
      <c r="CA90" s="39"/>
      <c r="CB90" s="39"/>
      <c r="CC90" s="39"/>
      <c r="CD90" s="27" t="str">
        <f t="shared" si="57"/>
        <v>-</v>
      </c>
      <c r="CE90" s="27" t="str">
        <f t="shared" si="58"/>
        <v>-</v>
      </c>
      <c r="CF90" s="27" t="str">
        <f t="shared" si="59"/>
        <v>-</v>
      </c>
      <c r="CG90" s="27" t="str">
        <f t="shared" si="60"/>
        <v>-</v>
      </c>
      <c r="CH90" s="27" t="str">
        <f t="shared" si="61"/>
        <v>-</v>
      </c>
      <c r="CI90" s="25" t="str">
        <f t="shared" si="63"/>
        <v>-</v>
      </c>
      <c r="CJ90" s="35"/>
    </row>
    <row r="91" spans="1:88" s="1" customFormat="1" x14ac:dyDescent="0.2">
      <c r="A91" s="3">
        <v>87</v>
      </c>
      <c r="B91" s="35"/>
      <c r="C91" s="35"/>
      <c r="D91" s="35"/>
      <c r="E91" s="35"/>
      <c r="F91" s="35"/>
      <c r="G91" s="35"/>
      <c r="H91" s="35"/>
      <c r="I91" s="35"/>
      <c r="J91" s="35"/>
      <c r="K91" s="35"/>
      <c r="L91" s="35"/>
      <c r="M91" s="35"/>
      <c r="N91" s="35"/>
      <c r="O91" s="35"/>
      <c r="P91" s="35"/>
      <c r="Q91" s="35"/>
      <c r="R91" s="35"/>
      <c r="S91" s="35"/>
      <c r="T91" s="35"/>
      <c r="U91" s="35"/>
      <c r="V91" s="35"/>
      <c r="W91" s="35"/>
      <c r="X91" s="26" t="str">
        <f t="shared" si="43"/>
        <v>-</v>
      </c>
      <c r="Y91" s="35"/>
      <c r="Z91" s="35"/>
      <c r="AA91" s="35"/>
      <c r="AB91" s="35"/>
      <c r="AC91" s="35"/>
      <c r="AD91" s="26" t="str">
        <f t="shared" si="44"/>
        <v>-</v>
      </c>
      <c r="AE91" s="35"/>
      <c r="AF91" s="35"/>
      <c r="AG91" s="35"/>
      <c r="AH91" s="35"/>
      <c r="AI91" s="35"/>
      <c r="AJ91" s="26" t="str">
        <f t="shared" si="45"/>
        <v>-</v>
      </c>
      <c r="AK91" s="35"/>
      <c r="AL91" s="35"/>
      <c r="AM91" s="35"/>
      <c r="AN91" s="35"/>
      <c r="AO91" s="35"/>
      <c r="AP91" s="35"/>
      <c r="AQ91" s="35"/>
      <c r="AR91" s="35"/>
      <c r="AS91" s="35"/>
      <c r="AT91" s="35"/>
      <c r="AU91" s="35"/>
      <c r="AV91" s="25" t="str">
        <f t="shared" si="46"/>
        <v>-</v>
      </c>
      <c r="AW91" s="25" t="str">
        <f t="shared" si="47"/>
        <v>-</v>
      </c>
      <c r="AX91" s="25" t="str">
        <f t="shared" si="48"/>
        <v>-</v>
      </c>
      <c r="AY91" s="25" t="str">
        <f t="shared" si="49"/>
        <v>-</v>
      </c>
      <c r="AZ91" s="25" t="str">
        <f t="shared" si="50"/>
        <v>-</v>
      </c>
      <c r="BA91" s="26" t="str">
        <f t="shared" si="51"/>
        <v>-</v>
      </c>
      <c r="BB91" s="37"/>
      <c r="BC91" s="37"/>
      <c r="BD91" s="37"/>
      <c r="BE91" s="37"/>
      <c r="BF91" s="37"/>
      <c r="BG91" s="37"/>
      <c r="BH91" s="37"/>
      <c r="BI91" s="37"/>
      <c r="BJ91" s="37"/>
      <c r="BK91" s="37"/>
      <c r="BL91" s="37"/>
      <c r="BM91" s="37"/>
      <c r="BN91" s="27" t="str">
        <f t="shared" si="52"/>
        <v>-</v>
      </c>
      <c r="BO91" s="27" t="str">
        <f t="shared" si="53"/>
        <v>-</v>
      </c>
      <c r="BP91" s="27" t="str">
        <f t="shared" si="54"/>
        <v>-</v>
      </c>
      <c r="BQ91" s="27" t="str">
        <f t="shared" si="55"/>
        <v>-</v>
      </c>
      <c r="BR91" s="27" t="str">
        <f t="shared" si="56"/>
        <v>-</v>
      </c>
      <c r="BS91" s="25" t="str">
        <f t="shared" si="62"/>
        <v>-</v>
      </c>
      <c r="BT91" s="39"/>
      <c r="BU91" s="39"/>
      <c r="BV91" s="39"/>
      <c r="BW91" s="39"/>
      <c r="BX91" s="39"/>
      <c r="BY91" s="39"/>
      <c r="BZ91" s="39"/>
      <c r="CA91" s="39"/>
      <c r="CB91" s="39"/>
      <c r="CC91" s="39"/>
      <c r="CD91" s="27" t="str">
        <f t="shared" si="57"/>
        <v>-</v>
      </c>
      <c r="CE91" s="27" t="str">
        <f t="shared" si="58"/>
        <v>-</v>
      </c>
      <c r="CF91" s="27" t="str">
        <f t="shared" si="59"/>
        <v>-</v>
      </c>
      <c r="CG91" s="27" t="str">
        <f t="shared" si="60"/>
        <v>-</v>
      </c>
      <c r="CH91" s="27" t="str">
        <f t="shared" si="61"/>
        <v>-</v>
      </c>
      <c r="CI91" s="25" t="str">
        <f t="shared" si="63"/>
        <v>-</v>
      </c>
      <c r="CJ91" s="35"/>
    </row>
    <row r="92" spans="1:88" s="1" customFormat="1" x14ac:dyDescent="0.2">
      <c r="A92" s="3">
        <v>88</v>
      </c>
      <c r="B92" s="35"/>
      <c r="C92" s="35"/>
      <c r="D92" s="35"/>
      <c r="E92" s="35"/>
      <c r="F92" s="35"/>
      <c r="G92" s="35"/>
      <c r="H92" s="35"/>
      <c r="I92" s="35"/>
      <c r="J92" s="35"/>
      <c r="K92" s="35"/>
      <c r="L92" s="35"/>
      <c r="M92" s="35"/>
      <c r="N92" s="35"/>
      <c r="O92" s="35"/>
      <c r="P92" s="35"/>
      <c r="Q92" s="35"/>
      <c r="R92" s="35"/>
      <c r="S92" s="35"/>
      <c r="T92" s="35"/>
      <c r="U92" s="35"/>
      <c r="V92" s="35"/>
      <c r="W92" s="35"/>
      <c r="X92" s="26" t="str">
        <f t="shared" si="43"/>
        <v>-</v>
      </c>
      <c r="Y92" s="35"/>
      <c r="Z92" s="35"/>
      <c r="AA92" s="35"/>
      <c r="AB92" s="35"/>
      <c r="AC92" s="35"/>
      <c r="AD92" s="26" t="str">
        <f t="shared" si="44"/>
        <v>-</v>
      </c>
      <c r="AE92" s="35"/>
      <c r="AF92" s="35"/>
      <c r="AG92" s="35"/>
      <c r="AH92" s="35"/>
      <c r="AI92" s="35"/>
      <c r="AJ92" s="26" t="str">
        <f t="shared" si="45"/>
        <v>-</v>
      </c>
      <c r="AK92" s="35"/>
      <c r="AL92" s="35"/>
      <c r="AM92" s="35"/>
      <c r="AN92" s="35"/>
      <c r="AO92" s="35"/>
      <c r="AP92" s="35"/>
      <c r="AQ92" s="35"/>
      <c r="AR92" s="35"/>
      <c r="AS92" s="35"/>
      <c r="AT92" s="35"/>
      <c r="AU92" s="35"/>
      <c r="AV92" s="25" t="str">
        <f t="shared" si="46"/>
        <v>-</v>
      </c>
      <c r="AW92" s="25" t="str">
        <f t="shared" si="47"/>
        <v>-</v>
      </c>
      <c r="AX92" s="25" t="str">
        <f t="shared" si="48"/>
        <v>-</v>
      </c>
      <c r="AY92" s="25" t="str">
        <f t="shared" si="49"/>
        <v>-</v>
      </c>
      <c r="AZ92" s="25" t="str">
        <f t="shared" si="50"/>
        <v>-</v>
      </c>
      <c r="BA92" s="26" t="str">
        <f t="shared" si="51"/>
        <v>-</v>
      </c>
      <c r="BB92" s="37"/>
      <c r="BC92" s="37"/>
      <c r="BD92" s="37"/>
      <c r="BE92" s="37"/>
      <c r="BF92" s="37"/>
      <c r="BG92" s="37"/>
      <c r="BH92" s="37"/>
      <c r="BI92" s="37"/>
      <c r="BJ92" s="37"/>
      <c r="BK92" s="37"/>
      <c r="BL92" s="37"/>
      <c r="BM92" s="37"/>
      <c r="BN92" s="27" t="str">
        <f t="shared" si="52"/>
        <v>-</v>
      </c>
      <c r="BO92" s="27" t="str">
        <f t="shared" si="53"/>
        <v>-</v>
      </c>
      <c r="BP92" s="27" t="str">
        <f t="shared" si="54"/>
        <v>-</v>
      </c>
      <c r="BQ92" s="27" t="str">
        <f t="shared" si="55"/>
        <v>-</v>
      </c>
      <c r="BR92" s="27" t="str">
        <f t="shared" si="56"/>
        <v>-</v>
      </c>
      <c r="BS92" s="25" t="str">
        <f t="shared" si="62"/>
        <v>-</v>
      </c>
      <c r="BT92" s="39"/>
      <c r="BU92" s="39"/>
      <c r="BV92" s="39"/>
      <c r="BW92" s="39"/>
      <c r="BX92" s="39"/>
      <c r="BY92" s="39"/>
      <c r="BZ92" s="39"/>
      <c r="CA92" s="39"/>
      <c r="CB92" s="39"/>
      <c r="CC92" s="39"/>
      <c r="CD92" s="27" t="str">
        <f t="shared" si="57"/>
        <v>-</v>
      </c>
      <c r="CE92" s="27" t="str">
        <f t="shared" si="58"/>
        <v>-</v>
      </c>
      <c r="CF92" s="27" t="str">
        <f t="shared" si="59"/>
        <v>-</v>
      </c>
      <c r="CG92" s="27" t="str">
        <f t="shared" si="60"/>
        <v>-</v>
      </c>
      <c r="CH92" s="27" t="str">
        <f t="shared" si="61"/>
        <v>-</v>
      </c>
      <c r="CI92" s="25" t="str">
        <f t="shared" si="63"/>
        <v>-</v>
      </c>
      <c r="CJ92" s="35"/>
    </row>
    <row r="93" spans="1:88" s="1" customFormat="1" x14ac:dyDescent="0.2">
      <c r="A93" s="3">
        <v>89</v>
      </c>
      <c r="B93" s="35"/>
      <c r="C93" s="35"/>
      <c r="D93" s="35"/>
      <c r="E93" s="35"/>
      <c r="F93" s="35"/>
      <c r="G93" s="35"/>
      <c r="H93" s="35"/>
      <c r="I93" s="35"/>
      <c r="J93" s="35"/>
      <c r="K93" s="35"/>
      <c r="L93" s="35"/>
      <c r="M93" s="35"/>
      <c r="N93" s="35"/>
      <c r="O93" s="35"/>
      <c r="P93" s="35"/>
      <c r="Q93" s="35"/>
      <c r="R93" s="35"/>
      <c r="S93" s="35"/>
      <c r="T93" s="35"/>
      <c r="U93" s="35"/>
      <c r="V93" s="35"/>
      <c r="W93" s="35"/>
      <c r="X93" s="26" t="str">
        <f t="shared" si="43"/>
        <v>-</v>
      </c>
      <c r="Y93" s="35"/>
      <c r="Z93" s="35"/>
      <c r="AA93" s="35"/>
      <c r="AB93" s="35"/>
      <c r="AC93" s="35"/>
      <c r="AD93" s="26" t="str">
        <f t="shared" si="44"/>
        <v>-</v>
      </c>
      <c r="AE93" s="35"/>
      <c r="AF93" s="35"/>
      <c r="AG93" s="35"/>
      <c r="AH93" s="35"/>
      <c r="AI93" s="35"/>
      <c r="AJ93" s="26" t="str">
        <f t="shared" si="45"/>
        <v>-</v>
      </c>
      <c r="AK93" s="35"/>
      <c r="AL93" s="35"/>
      <c r="AM93" s="35"/>
      <c r="AN93" s="35"/>
      <c r="AO93" s="35"/>
      <c r="AP93" s="35"/>
      <c r="AQ93" s="35"/>
      <c r="AR93" s="35"/>
      <c r="AS93" s="35"/>
      <c r="AT93" s="35"/>
      <c r="AU93" s="35"/>
      <c r="AV93" s="25" t="str">
        <f t="shared" si="46"/>
        <v>-</v>
      </c>
      <c r="AW93" s="25" t="str">
        <f t="shared" si="47"/>
        <v>-</v>
      </c>
      <c r="AX93" s="25" t="str">
        <f t="shared" si="48"/>
        <v>-</v>
      </c>
      <c r="AY93" s="25" t="str">
        <f t="shared" si="49"/>
        <v>-</v>
      </c>
      <c r="AZ93" s="25" t="str">
        <f t="shared" si="50"/>
        <v>-</v>
      </c>
      <c r="BA93" s="26" t="str">
        <f t="shared" si="51"/>
        <v>-</v>
      </c>
      <c r="BB93" s="37"/>
      <c r="BC93" s="37"/>
      <c r="BD93" s="37"/>
      <c r="BE93" s="37"/>
      <c r="BF93" s="37"/>
      <c r="BG93" s="37"/>
      <c r="BH93" s="37"/>
      <c r="BI93" s="37"/>
      <c r="BJ93" s="37"/>
      <c r="BK93" s="37"/>
      <c r="BL93" s="37"/>
      <c r="BM93" s="37"/>
      <c r="BN93" s="27" t="str">
        <f t="shared" si="52"/>
        <v>-</v>
      </c>
      <c r="BO93" s="27" t="str">
        <f t="shared" si="53"/>
        <v>-</v>
      </c>
      <c r="BP93" s="27" t="str">
        <f t="shared" si="54"/>
        <v>-</v>
      </c>
      <c r="BQ93" s="27" t="str">
        <f t="shared" si="55"/>
        <v>-</v>
      </c>
      <c r="BR93" s="27" t="str">
        <f t="shared" si="56"/>
        <v>-</v>
      </c>
      <c r="BS93" s="25" t="str">
        <f t="shared" si="62"/>
        <v>-</v>
      </c>
      <c r="BT93" s="39"/>
      <c r="BU93" s="39"/>
      <c r="BV93" s="39"/>
      <c r="BW93" s="39"/>
      <c r="BX93" s="39"/>
      <c r="BY93" s="39"/>
      <c r="BZ93" s="39"/>
      <c r="CA93" s="39"/>
      <c r="CB93" s="39"/>
      <c r="CC93" s="39"/>
      <c r="CD93" s="27" t="str">
        <f t="shared" si="57"/>
        <v>-</v>
      </c>
      <c r="CE93" s="27" t="str">
        <f t="shared" si="58"/>
        <v>-</v>
      </c>
      <c r="CF93" s="27" t="str">
        <f t="shared" si="59"/>
        <v>-</v>
      </c>
      <c r="CG93" s="27" t="str">
        <f t="shared" si="60"/>
        <v>-</v>
      </c>
      <c r="CH93" s="27" t="str">
        <f t="shared" si="61"/>
        <v>-</v>
      </c>
      <c r="CI93" s="25" t="str">
        <f t="shared" si="63"/>
        <v>-</v>
      </c>
      <c r="CJ93" s="35"/>
    </row>
    <row r="94" spans="1:88" s="1" customFormat="1" x14ac:dyDescent="0.2">
      <c r="A94" s="3">
        <v>90</v>
      </c>
      <c r="B94" s="35"/>
      <c r="C94" s="35"/>
      <c r="D94" s="35"/>
      <c r="E94" s="35"/>
      <c r="F94" s="35"/>
      <c r="G94" s="35"/>
      <c r="H94" s="35"/>
      <c r="I94" s="35"/>
      <c r="J94" s="35"/>
      <c r="K94" s="35"/>
      <c r="L94" s="35"/>
      <c r="M94" s="35"/>
      <c r="N94" s="35"/>
      <c r="O94" s="35"/>
      <c r="P94" s="35"/>
      <c r="Q94" s="35"/>
      <c r="R94" s="35"/>
      <c r="S94" s="35"/>
      <c r="T94" s="35"/>
      <c r="U94" s="35"/>
      <c r="V94" s="35"/>
      <c r="W94" s="35"/>
      <c r="X94" s="26" t="str">
        <f t="shared" si="43"/>
        <v>-</v>
      </c>
      <c r="Y94" s="35"/>
      <c r="Z94" s="35"/>
      <c r="AA94" s="35"/>
      <c r="AB94" s="35"/>
      <c r="AC94" s="35"/>
      <c r="AD94" s="26" t="str">
        <f t="shared" si="44"/>
        <v>-</v>
      </c>
      <c r="AE94" s="35"/>
      <c r="AF94" s="35"/>
      <c r="AG94" s="35"/>
      <c r="AH94" s="35"/>
      <c r="AI94" s="35"/>
      <c r="AJ94" s="26" t="str">
        <f t="shared" si="45"/>
        <v>-</v>
      </c>
      <c r="AK94" s="35"/>
      <c r="AL94" s="35"/>
      <c r="AM94" s="35"/>
      <c r="AN94" s="35"/>
      <c r="AO94" s="35"/>
      <c r="AP94" s="35"/>
      <c r="AQ94" s="35"/>
      <c r="AR94" s="35"/>
      <c r="AS94" s="35"/>
      <c r="AT94" s="35"/>
      <c r="AU94" s="35"/>
      <c r="AV94" s="25" t="str">
        <f t="shared" si="46"/>
        <v>-</v>
      </c>
      <c r="AW94" s="25" t="str">
        <f t="shared" si="47"/>
        <v>-</v>
      </c>
      <c r="AX94" s="25" t="str">
        <f t="shared" si="48"/>
        <v>-</v>
      </c>
      <c r="AY94" s="25" t="str">
        <f t="shared" si="49"/>
        <v>-</v>
      </c>
      <c r="AZ94" s="25" t="str">
        <f t="shared" si="50"/>
        <v>-</v>
      </c>
      <c r="BA94" s="26" t="str">
        <f t="shared" si="51"/>
        <v>-</v>
      </c>
      <c r="BB94" s="37"/>
      <c r="BC94" s="37"/>
      <c r="BD94" s="37"/>
      <c r="BE94" s="37"/>
      <c r="BF94" s="37"/>
      <c r="BG94" s="37"/>
      <c r="BH94" s="37"/>
      <c r="BI94" s="37"/>
      <c r="BJ94" s="37"/>
      <c r="BK94" s="37"/>
      <c r="BL94" s="37"/>
      <c r="BM94" s="37"/>
      <c r="BN94" s="27" t="str">
        <f t="shared" si="52"/>
        <v>-</v>
      </c>
      <c r="BO94" s="27" t="str">
        <f t="shared" si="53"/>
        <v>-</v>
      </c>
      <c r="BP94" s="27" t="str">
        <f t="shared" si="54"/>
        <v>-</v>
      </c>
      <c r="BQ94" s="27" t="str">
        <f t="shared" si="55"/>
        <v>-</v>
      </c>
      <c r="BR94" s="27" t="str">
        <f t="shared" si="56"/>
        <v>-</v>
      </c>
      <c r="BS94" s="25" t="str">
        <f t="shared" si="62"/>
        <v>-</v>
      </c>
      <c r="BT94" s="39"/>
      <c r="BU94" s="39"/>
      <c r="BV94" s="39"/>
      <c r="BW94" s="39"/>
      <c r="BX94" s="39"/>
      <c r="BY94" s="39"/>
      <c r="BZ94" s="39"/>
      <c r="CA94" s="39"/>
      <c r="CB94" s="39"/>
      <c r="CC94" s="39"/>
      <c r="CD94" s="27" t="str">
        <f t="shared" si="57"/>
        <v>-</v>
      </c>
      <c r="CE94" s="27" t="str">
        <f t="shared" si="58"/>
        <v>-</v>
      </c>
      <c r="CF94" s="27" t="str">
        <f t="shared" si="59"/>
        <v>-</v>
      </c>
      <c r="CG94" s="27" t="str">
        <f t="shared" si="60"/>
        <v>-</v>
      </c>
      <c r="CH94" s="27" t="str">
        <f t="shared" si="61"/>
        <v>-</v>
      </c>
      <c r="CI94" s="25" t="str">
        <f t="shared" si="63"/>
        <v>-</v>
      </c>
      <c r="CJ94" s="35"/>
    </row>
    <row r="95" spans="1:88" s="1" customFormat="1" x14ac:dyDescent="0.2">
      <c r="A95" s="3">
        <v>91</v>
      </c>
      <c r="B95" s="35"/>
      <c r="C95" s="35"/>
      <c r="D95" s="35"/>
      <c r="E95" s="35"/>
      <c r="F95" s="35"/>
      <c r="G95" s="35"/>
      <c r="H95" s="35"/>
      <c r="I95" s="35"/>
      <c r="J95" s="35"/>
      <c r="K95" s="35"/>
      <c r="L95" s="35"/>
      <c r="M95" s="35"/>
      <c r="N95" s="35"/>
      <c r="O95" s="35"/>
      <c r="P95" s="35"/>
      <c r="Q95" s="35"/>
      <c r="R95" s="35"/>
      <c r="S95" s="35"/>
      <c r="T95" s="35"/>
      <c r="U95" s="35"/>
      <c r="V95" s="35"/>
      <c r="W95" s="35"/>
      <c r="X95" s="26" t="str">
        <f t="shared" si="43"/>
        <v>-</v>
      </c>
      <c r="Y95" s="35"/>
      <c r="Z95" s="35"/>
      <c r="AA95" s="35"/>
      <c r="AB95" s="35"/>
      <c r="AC95" s="35"/>
      <c r="AD95" s="26" t="str">
        <f t="shared" si="44"/>
        <v>-</v>
      </c>
      <c r="AE95" s="35"/>
      <c r="AF95" s="35"/>
      <c r="AG95" s="35"/>
      <c r="AH95" s="35"/>
      <c r="AI95" s="35"/>
      <c r="AJ95" s="26" t="str">
        <f t="shared" si="45"/>
        <v>-</v>
      </c>
      <c r="AK95" s="35"/>
      <c r="AL95" s="35"/>
      <c r="AM95" s="35"/>
      <c r="AN95" s="35"/>
      <c r="AO95" s="35"/>
      <c r="AP95" s="35"/>
      <c r="AQ95" s="35"/>
      <c r="AR95" s="35"/>
      <c r="AS95" s="35"/>
      <c r="AT95" s="35"/>
      <c r="AU95" s="35"/>
      <c r="AV95" s="25" t="str">
        <f t="shared" si="46"/>
        <v>-</v>
      </c>
      <c r="AW95" s="25" t="str">
        <f t="shared" si="47"/>
        <v>-</v>
      </c>
      <c r="AX95" s="25" t="str">
        <f t="shared" si="48"/>
        <v>-</v>
      </c>
      <c r="AY95" s="25" t="str">
        <f t="shared" si="49"/>
        <v>-</v>
      </c>
      <c r="AZ95" s="25" t="str">
        <f t="shared" si="50"/>
        <v>-</v>
      </c>
      <c r="BA95" s="26" t="str">
        <f t="shared" si="51"/>
        <v>-</v>
      </c>
      <c r="BB95" s="37"/>
      <c r="BC95" s="37"/>
      <c r="BD95" s="37"/>
      <c r="BE95" s="37"/>
      <c r="BF95" s="37"/>
      <c r="BG95" s="37"/>
      <c r="BH95" s="37"/>
      <c r="BI95" s="37"/>
      <c r="BJ95" s="37"/>
      <c r="BK95" s="37"/>
      <c r="BL95" s="37"/>
      <c r="BM95" s="37"/>
      <c r="BN95" s="27" t="str">
        <f t="shared" si="52"/>
        <v>-</v>
      </c>
      <c r="BO95" s="27" t="str">
        <f t="shared" si="53"/>
        <v>-</v>
      </c>
      <c r="BP95" s="27" t="str">
        <f t="shared" si="54"/>
        <v>-</v>
      </c>
      <c r="BQ95" s="27" t="str">
        <f t="shared" si="55"/>
        <v>-</v>
      </c>
      <c r="BR95" s="27" t="str">
        <f t="shared" si="56"/>
        <v>-</v>
      </c>
      <c r="BS95" s="25" t="str">
        <f t="shared" si="62"/>
        <v>-</v>
      </c>
      <c r="BT95" s="39"/>
      <c r="BU95" s="39"/>
      <c r="BV95" s="39"/>
      <c r="BW95" s="39"/>
      <c r="BX95" s="39"/>
      <c r="BY95" s="39"/>
      <c r="BZ95" s="39"/>
      <c r="CA95" s="39"/>
      <c r="CB95" s="39"/>
      <c r="CC95" s="39"/>
      <c r="CD95" s="27" t="str">
        <f t="shared" si="57"/>
        <v>-</v>
      </c>
      <c r="CE95" s="27" t="str">
        <f t="shared" si="58"/>
        <v>-</v>
      </c>
      <c r="CF95" s="27" t="str">
        <f t="shared" si="59"/>
        <v>-</v>
      </c>
      <c r="CG95" s="27" t="str">
        <f t="shared" si="60"/>
        <v>-</v>
      </c>
      <c r="CH95" s="27" t="str">
        <f t="shared" si="61"/>
        <v>-</v>
      </c>
      <c r="CI95" s="25" t="str">
        <f t="shared" si="63"/>
        <v>-</v>
      </c>
      <c r="CJ95" s="35"/>
    </row>
    <row r="96" spans="1:88" s="1" customFormat="1" x14ac:dyDescent="0.2">
      <c r="A96" s="3">
        <v>92</v>
      </c>
      <c r="B96" s="35"/>
      <c r="C96" s="35"/>
      <c r="D96" s="35"/>
      <c r="E96" s="35"/>
      <c r="F96" s="35"/>
      <c r="G96" s="35"/>
      <c r="H96" s="35"/>
      <c r="I96" s="35"/>
      <c r="J96" s="35"/>
      <c r="K96" s="35"/>
      <c r="L96" s="35"/>
      <c r="M96" s="35"/>
      <c r="N96" s="35"/>
      <c r="O96" s="35"/>
      <c r="P96" s="35"/>
      <c r="Q96" s="35"/>
      <c r="R96" s="35"/>
      <c r="S96" s="35"/>
      <c r="T96" s="35"/>
      <c r="U96" s="35"/>
      <c r="V96" s="35"/>
      <c r="W96" s="35"/>
      <c r="X96" s="26" t="str">
        <f t="shared" si="43"/>
        <v>-</v>
      </c>
      <c r="Y96" s="35"/>
      <c r="Z96" s="35"/>
      <c r="AA96" s="35"/>
      <c r="AB96" s="35"/>
      <c r="AC96" s="35"/>
      <c r="AD96" s="26" t="str">
        <f t="shared" si="44"/>
        <v>-</v>
      </c>
      <c r="AE96" s="35"/>
      <c r="AF96" s="35"/>
      <c r="AG96" s="35"/>
      <c r="AH96" s="35"/>
      <c r="AI96" s="35"/>
      <c r="AJ96" s="26" t="str">
        <f t="shared" si="45"/>
        <v>-</v>
      </c>
      <c r="AK96" s="35"/>
      <c r="AL96" s="35"/>
      <c r="AM96" s="35"/>
      <c r="AN96" s="35"/>
      <c r="AO96" s="35"/>
      <c r="AP96" s="35"/>
      <c r="AQ96" s="35"/>
      <c r="AR96" s="35"/>
      <c r="AS96" s="35"/>
      <c r="AT96" s="35"/>
      <c r="AU96" s="35"/>
      <c r="AV96" s="25" t="str">
        <f t="shared" si="46"/>
        <v>-</v>
      </c>
      <c r="AW96" s="25" t="str">
        <f t="shared" si="47"/>
        <v>-</v>
      </c>
      <c r="AX96" s="25" t="str">
        <f t="shared" si="48"/>
        <v>-</v>
      </c>
      <c r="AY96" s="25" t="str">
        <f t="shared" si="49"/>
        <v>-</v>
      </c>
      <c r="AZ96" s="25" t="str">
        <f t="shared" si="50"/>
        <v>-</v>
      </c>
      <c r="BA96" s="26" t="str">
        <f t="shared" si="51"/>
        <v>-</v>
      </c>
      <c r="BB96" s="37"/>
      <c r="BC96" s="37"/>
      <c r="BD96" s="37"/>
      <c r="BE96" s="37"/>
      <c r="BF96" s="37"/>
      <c r="BG96" s="37"/>
      <c r="BH96" s="37"/>
      <c r="BI96" s="37"/>
      <c r="BJ96" s="37"/>
      <c r="BK96" s="37"/>
      <c r="BL96" s="37"/>
      <c r="BM96" s="37"/>
      <c r="BN96" s="27" t="str">
        <f t="shared" si="52"/>
        <v>-</v>
      </c>
      <c r="BO96" s="27" t="str">
        <f t="shared" si="53"/>
        <v>-</v>
      </c>
      <c r="BP96" s="27" t="str">
        <f t="shared" si="54"/>
        <v>-</v>
      </c>
      <c r="BQ96" s="27" t="str">
        <f t="shared" si="55"/>
        <v>-</v>
      </c>
      <c r="BR96" s="27" t="str">
        <f t="shared" si="56"/>
        <v>-</v>
      </c>
      <c r="BS96" s="25" t="str">
        <f t="shared" si="62"/>
        <v>-</v>
      </c>
      <c r="BT96" s="39"/>
      <c r="BU96" s="39"/>
      <c r="BV96" s="39"/>
      <c r="BW96" s="39"/>
      <c r="BX96" s="39"/>
      <c r="BY96" s="39"/>
      <c r="BZ96" s="39"/>
      <c r="CA96" s="39"/>
      <c r="CB96" s="39"/>
      <c r="CC96" s="39"/>
      <c r="CD96" s="27" t="str">
        <f t="shared" si="57"/>
        <v>-</v>
      </c>
      <c r="CE96" s="27" t="str">
        <f t="shared" si="58"/>
        <v>-</v>
      </c>
      <c r="CF96" s="27" t="str">
        <f t="shared" si="59"/>
        <v>-</v>
      </c>
      <c r="CG96" s="27" t="str">
        <f t="shared" si="60"/>
        <v>-</v>
      </c>
      <c r="CH96" s="27" t="str">
        <f t="shared" si="61"/>
        <v>-</v>
      </c>
      <c r="CI96" s="25" t="str">
        <f t="shared" si="63"/>
        <v>-</v>
      </c>
      <c r="CJ96" s="35"/>
    </row>
    <row r="97" spans="1:88" s="1" customFormat="1" x14ac:dyDescent="0.2">
      <c r="A97" s="3">
        <v>93</v>
      </c>
      <c r="B97" s="35"/>
      <c r="C97" s="35"/>
      <c r="D97" s="35"/>
      <c r="E97" s="35"/>
      <c r="F97" s="35"/>
      <c r="G97" s="35"/>
      <c r="H97" s="35"/>
      <c r="I97" s="35"/>
      <c r="J97" s="35"/>
      <c r="K97" s="35"/>
      <c r="L97" s="35"/>
      <c r="M97" s="35"/>
      <c r="N97" s="35"/>
      <c r="O97" s="35"/>
      <c r="P97" s="35"/>
      <c r="Q97" s="35"/>
      <c r="R97" s="35"/>
      <c r="S97" s="35"/>
      <c r="T97" s="35"/>
      <c r="U97" s="35"/>
      <c r="V97" s="35"/>
      <c r="W97" s="35"/>
      <c r="X97" s="26" t="str">
        <f t="shared" si="43"/>
        <v>-</v>
      </c>
      <c r="Y97" s="35"/>
      <c r="Z97" s="35"/>
      <c r="AA97" s="35"/>
      <c r="AB97" s="35"/>
      <c r="AC97" s="35"/>
      <c r="AD97" s="26" t="str">
        <f t="shared" si="44"/>
        <v>-</v>
      </c>
      <c r="AE97" s="35"/>
      <c r="AF97" s="35"/>
      <c r="AG97" s="35"/>
      <c r="AH97" s="35"/>
      <c r="AI97" s="35"/>
      <c r="AJ97" s="26" t="str">
        <f t="shared" si="45"/>
        <v>-</v>
      </c>
      <c r="AK97" s="35"/>
      <c r="AL97" s="35"/>
      <c r="AM97" s="35"/>
      <c r="AN97" s="35"/>
      <c r="AO97" s="35"/>
      <c r="AP97" s="35"/>
      <c r="AQ97" s="35"/>
      <c r="AR97" s="35"/>
      <c r="AS97" s="35"/>
      <c r="AT97" s="35"/>
      <c r="AU97" s="35"/>
      <c r="AV97" s="25" t="str">
        <f t="shared" si="46"/>
        <v>-</v>
      </c>
      <c r="AW97" s="25" t="str">
        <f t="shared" si="47"/>
        <v>-</v>
      </c>
      <c r="AX97" s="25" t="str">
        <f t="shared" si="48"/>
        <v>-</v>
      </c>
      <c r="AY97" s="25" t="str">
        <f t="shared" si="49"/>
        <v>-</v>
      </c>
      <c r="AZ97" s="25" t="str">
        <f t="shared" si="50"/>
        <v>-</v>
      </c>
      <c r="BA97" s="26" t="str">
        <f t="shared" si="51"/>
        <v>-</v>
      </c>
      <c r="BB97" s="37"/>
      <c r="BC97" s="37"/>
      <c r="BD97" s="37"/>
      <c r="BE97" s="37"/>
      <c r="BF97" s="37"/>
      <c r="BG97" s="37"/>
      <c r="BH97" s="37"/>
      <c r="BI97" s="37"/>
      <c r="BJ97" s="37"/>
      <c r="BK97" s="37"/>
      <c r="BL97" s="37"/>
      <c r="BM97" s="37"/>
      <c r="BN97" s="27" t="str">
        <f t="shared" si="52"/>
        <v>-</v>
      </c>
      <c r="BO97" s="27" t="str">
        <f t="shared" si="53"/>
        <v>-</v>
      </c>
      <c r="BP97" s="27" t="str">
        <f t="shared" si="54"/>
        <v>-</v>
      </c>
      <c r="BQ97" s="27" t="str">
        <f t="shared" si="55"/>
        <v>-</v>
      </c>
      <c r="BR97" s="27" t="str">
        <f t="shared" si="56"/>
        <v>-</v>
      </c>
      <c r="BS97" s="25" t="str">
        <f t="shared" si="62"/>
        <v>-</v>
      </c>
      <c r="BT97" s="39"/>
      <c r="BU97" s="39"/>
      <c r="BV97" s="39"/>
      <c r="BW97" s="39"/>
      <c r="BX97" s="39"/>
      <c r="BY97" s="39"/>
      <c r="BZ97" s="39"/>
      <c r="CA97" s="39"/>
      <c r="CB97" s="39"/>
      <c r="CC97" s="39"/>
      <c r="CD97" s="27" t="str">
        <f t="shared" si="57"/>
        <v>-</v>
      </c>
      <c r="CE97" s="27" t="str">
        <f t="shared" si="58"/>
        <v>-</v>
      </c>
      <c r="CF97" s="27" t="str">
        <f t="shared" si="59"/>
        <v>-</v>
      </c>
      <c r="CG97" s="27" t="str">
        <f t="shared" si="60"/>
        <v>-</v>
      </c>
      <c r="CH97" s="27" t="str">
        <f t="shared" si="61"/>
        <v>-</v>
      </c>
      <c r="CI97" s="25" t="str">
        <f t="shared" si="63"/>
        <v>-</v>
      </c>
      <c r="CJ97" s="35"/>
    </row>
    <row r="98" spans="1:88" s="1" customFormat="1" x14ac:dyDescent="0.2">
      <c r="A98" s="3">
        <v>94</v>
      </c>
      <c r="B98" s="35"/>
      <c r="C98" s="35"/>
      <c r="D98" s="35"/>
      <c r="E98" s="35"/>
      <c r="F98" s="35"/>
      <c r="G98" s="35"/>
      <c r="H98" s="35"/>
      <c r="I98" s="35"/>
      <c r="J98" s="35"/>
      <c r="K98" s="35"/>
      <c r="L98" s="35"/>
      <c r="M98" s="35"/>
      <c r="N98" s="35"/>
      <c r="O98" s="35"/>
      <c r="P98" s="35"/>
      <c r="Q98" s="35"/>
      <c r="R98" s="35"/>
      <c r="S98" s="35"/>
      <c r="T98" s="35"/>
      <c r="U98" s="35"/>
      <c r="V98" s="35"/>
      <c r="W98" s="35"/>
      <c r="X98" s="26" t="str">
        <f t="shared" si="43"/>
        <v>-</v>
      </c>
      <c r="Y98" s="35"/>
      <c r="Z98" s="35"/>
      <c r="AA98" s="35"/>
      <c r="AB98" s="35"/>
      <c r="AC98" s="35"/>
      <c r="AD98" s="26" t="str">
        <f t="shared" si="44"/>
        <v>-</v>
      </c>
      <c r="AE98" s="35"/>
      <c r="AF98" s="35"/>
      <c r="AG98" s="35"/>
      <c r="AH98" s="35"/>
      <c r="AI98" s="35"/>
      <c r="AJ98" s="26" t="str">
        <f t="shared" si="45"/>
        <v>-</v>
      </c>
      <c r="AK98" s="35"/>
      <c r="AL98" s="35"/>
      <c r="AM98" s="35"/>
      <c r="AN98" s="35"/>
      <c r="AO98" s="35"/>
      <c r="AP98" s="35"/>
      <c r="AQ98" s="35"/>
      <c r="AR98" s="35"/>
      <c r="AS98" s="35"/>
      <c r="AT98" s="35"/>
      <c r="AU98" s="35"/>
      <c r="AV98" s="25" t="str">
        <f t="shared" si="46"/>
        <v>-</v>
      </c>
      <c r="AW98" s="25" t="str">
        <f t="shared" si="47"/>
        <v>-</v>
      </c>
      <c r="AX98" s="25" t="str">
        <f t="shared" si="48"/>
        <v>-</v>
      </c>
      <c r="AY98" s="25" t="str">
        <f t="shared" si="49"/>
        <v>-</v>
      </c>
      <c r="AZ98" s="25" t="str">
        <f t="shared" si="50"/>
        <v>-</v>
      </c>
      <c r="BA98" s="26" t="str">
        <f t="shared" si="51"/>
        <v>-</v>
      </c>
      <c r="BB98" s="37"/>
      <c r="BC98" s="37"/>
      <c r="BD98" s="37"/>
      <c r="BE98" s="37"/>
      <c r="BF98" s="37"/>
      <c r="BG98" s="37"/>
      <c r="BH98" s="37"/>
      <c r="BI98" s="37"/>
      <c r="BJ98" s="37"/>
      <c r="BK98" s="37"/>
      <c r="BL98" s="37"/>
      <c r="BM98" s="37"/>
      <c r="BN98" s="27" t="str">
        <f t="shared" si="52"/>
        <v>-</v>
      </c>
      <c r="BO98" s="27" t="str">
        <f t="shared" si="53"/>
        <v>-</v>
      </c>
      <c r="BP98" s="27" t="str">
        <f t="shared" si="54"/>
        <v>-</v>
      </c>
      <c r="BQ98" s="27" t="str">
        <f t="shared" si="55"/>
        <v>-</v>
      </c>
      <c r="BR98" s="27" t="str">
        <f t="shared" si="56"/>
        <v>-</v>
      </c>
      <c r="BS98" s="25" t="str">
        <f t="shared" si="62"/>
        <v>-</v>
      </c>
      <c r="BT98" s="39"/>
      <c r="BU98" s="39"/>
      <c r="BV98" s="39"/>
      <c r="BW98" s="39"/>
      <c r="BX98" s="39"/>
      <c r="BY98" s="39"/>
      <c r="BZ98" s="39"/>
      <c r="CA98" s="39"/>
      <c r="CB98" s="39"/>
      <c r="CC98" s="39"/>
      <c r="CD98" s="27" t="str">
        <f t="shared" si="57"/>
        <v>-</v>
      </c>
      <c r="CE98" s="27" t="str">
        <f t="shared" si="58"/>
        <v>-</v>
      </c>
      <c r="CF98" s="27" t="str">
        <f t="shared" si="59"/>
        <v>-</v>
      </c>
      <c r="CG98" s="27" t="str">
        <f t="shared" si="60"/>
        <v>-</v>
      </c>
      <c r="CH98" s="27" t="str">
        <f t="shared" si="61"/>
        <v>-</v>
      </c>
      <c r="CI98" s="25" t="str">
        <f t="shared" si="63"/>
        <v>-</v>
      </c>
      <c r="CJ98" s="35"/>
    </row>
    <row r="99" spans="1:88" s="1" customFormat="1" x14ac:dyDescent="0.2">
      <c r="A99" s="3">
        <v>95</v>
      </c>
      <c r="B99" s="35"/>
      <c r="C99" s="35"/>
      <c r="D99" s="35"/>
      <c r="E99" s="35"/>
      <c r="F99" s="35"/>
      <c r="G99" s="35"/>
      <c r="H99" s="35"/>
      <c r="I99" s="35"/>
      <c r="J99" s="35"/>
      <c r="K99" s="35"/>
      <c r="L99" s="35"/>
      <c r="M99" s="35"/>
      <c r="N99" s="35"/>
      <c r="O99" s="35"/>
      <c r="P99" s="35"/>
      <c r="Q99" s="35"/>
      <c r="R99" s="35"/>
      <c r="S99" s="35"/>
      <c r="T99" s="35"/>
      <c r="U99" s="35"/>
      <c r="V99" s="35"/>
      <c r="W99" s="35"/>
      <c r="X99" s="26" t="str">
        <f t="shared" si="43"/>
        <v>-</v>
      </c>
      <c r="Y99" s="35"/>
      <c r="Z99" s="35"/>
      <c r="AA99" s="35"/>
      <c r="AB99" s="35"/>
      <c r="AC99" s="35"/>
      <c r="AD99" s="26" t="str">
        <f t="shared" si="44"/>
        <v>-</v>
      </c>
      <c r="AE99" s="35"/>
      <c r="AF99" s="35"/>
      <c r="AG99" s="35"/>
      <c r="AH99" s="35"/>
      <c r="AI99" s="35"/>
      <c r="AJ99" s="26" t="str">
        <f t="shared" si="45"/>
        <v>-</v>
      </c>
      <c r="AK99" s="35"/>
      <c r="AL99" s="35"/>
      <c r="AM99" s="35"/>
      <c r="AN99" s="35"/>
      <c r="AO99" s="35"/>
      <c r="AP99" s="35"/>
      <c r="AQ99" s="35"/>
      <c r="AR99" s="35"/>
      <c r="AS99" s="35"/>
      <c r="AT99" s="35"/>
      <c r="AU99" s="35"/>
      <c r="AV99" s="25" t="str">
        <f t="shared" si="46"/>
        <v>-</v>
      </c>
      <c r="AW99" s="25" t="str">
        <f t="shared" si="47"/>
        <v>-</v>
      </c>
      <c r="AX99" s="25" t="str">
        <f t="shared" si="48"/>
        <v>-</v>
      </c>
      <c r="AY99" s="25" t="str">
        <f t="shared" si="49"/>
        <v>-</v>
      </c>
      <c r="AZ99" s="25" t="str">
        <f t="shared" si="50"/>
        <v>-</v>
      </c>
      <c r="BA99" s="26" t="str">
        <f t="shared" si="51"/>
        <v>-</v>
      </c>
      <c r="BB99" s="37"/>
      <c r="BC99" s="37"/>
      <c r="BD99" s="37"/>
      <c r="BE99" s="37"/>
      <c r="BF99" s="37"/>
      <c r="BG99" s="37"/>
      <c r="BH99" s="37"/>
      <c r="BI99" s="37"/>
      <c r="BJ99" s="37"/>
      <c r="BK99" s="37"/>
      <c r="BL99" s="37"/>
      <c r="BM99" s="37"/>
      <c r="BN99" s="27" t="str">
        <f t="shared" si="52"/>
        <v>-</v>
      </c>
      <c r="BO99" s="27" t="str">
        <f t="shared" si="53"/>
        <v>-</v>
      </c>
      <c r="BP99" s="27" t="str">
        <f t="shared" si="54"/>
        <v>-</v>
      </c>
      <c r="BQ99" s="27" t="str">
        <f t="shared" si="55"/>
        <v>-</v>
      </c>
      <c r="BR99" s="27" t="str">
        <f t="shared" si="56"/>
        <v>-</v>
      </c>
      <c r="BS99" s="25" t="str">
        <f t="shared" si="62"/>
        <v>-</v>
      </c>
      <c r="BT99" s="39"/>
      <c r="BU99" s="39"/>
      <c r="BV99" s="39"/>
      <c r="BW99" s="39"/>
      <c r="BX99" s="39"/>
      <c r="BY99" s="39"/>
      <c r="BZ99" s="39"/>
      <c r="CA99" s="39"/>
      <c r="CB99" s="39"/>
      <c r="CC99" s="39"/>
      <c r="CD99" s="27" t="str">
        <f t="shared" si="57"/>
        <v>-</v>
      </c>
      <c r="CE99" s="27" t="str">
        <f t="shared" si="58"/>
        <v>-</v>
      </c>
      <c r="CF99" s="27" t="str">
        <f t="shared" si="59"/>
        <v>-</v>
      </c>
      <c r="CG99" s="27" t="str">
        <f t="shared" si="60"/>
        <v>-</v>
      </c>
      <c r="CH99" s="27" t="str">
        <f t="shared" si="61"/>
        <v>-</v>
      </c>
      <c r="CI99" s="25" t="str">
        <f t="shared" si="63"/>
        <v>-</v>
      </c>
      <c r="CJ99" s="35"/>
    </row>
    <row r="100" spans="1:88" s="1" customFormat="1" x14ac:dyDescent="0.2">
      <c r="A100" s="3">
        <v>96</v>
      </c>
      <c r="B100" s="35"/>
      <c r="C100" s="35"/>
      <c r="D100" s="35"/>
      <c r="E100" s="35"/>
      <c r="F100" s="35"/>
      <c r="G100" s="35"/>
      <c r="H100" s="35"/>
      <c r="I100" s="35"/>
      <c r="J100" s="35"/>
      <c r="K100" s="35"/>
      <c r="L100" s="35"/>
      <c r="M100" s="35"/>
      <c r="N100" s="35"/>
      <c r="O100" s="35"/>
      <c r="P100" s="35"/>
      <c r="Q100" s="35"/>
      <c r="R100" s="35"/>
      <c r="S100" s="35"/>
      <c r="T100" s="35"/>
      <c r="U100" s="35"/>
      <c r="V100" s="35"/>
      <c r="W100" s="35"/>
      <c r="X100" s="26" t="str">
        <f t="shared" si="43"/>
        <v>-</v>
      </c>
      <c r="Y100" s="35"/>
      <c r="Z100" s="35"/>
      <c r="AA100" s="35"/>
      <c r="AB100" s="35"/>
      <c r="AC100" s="35"/>
      <c r="AD100" s="26" t="str">
        <f t="shared" si="44"/>
        <v>-</v>
      </c>
      <c r="AE100" s="35"/>
      <c r="AF100" s="35"/>
      <c r="AG100" s="35"/>
      <c r="AH100" s="35"/>
      <c r="AI100" s="35"/>
      <c r="AJ100" s="26" t="str">
        <f t="shared" si="45"/>
        <v>-</v>
      </c>
      <c r="AK100" s="35"/>
      <c r="AL100" s="35"/>
      <c r="AM100" s="35"/>
      <c r="AN100" s="35"/>
      <c r="AO100" s="35"/>
      <c r="AP100" s="35"/>
      <c r="AQ100" s="35"/>
      <c r="AR100" s="35"/>
      <c r="AS100" s="35"/>
      <c r="AT100" s="35"/>
      <c r="AU100" s="35"/>
      <c r="AV100" s="25" t="str">
        <f t="shared" si="46"/>
        <v>-</v>
      </c>
      <c r="AW100" s="25" t="str">
        <f t="shared" si="47"/>
        <v>-</v>
      </c>
      <c r="AX100" s="25" t="str">
        <f t="shared" si="48"/>
        <v>-</v>
      </c>
      <c r="AY100" s="25" t="str">
        <f t="shared" si="49"/>
        <v>-</v>
      </c>
      <c r="AZ100" s="25" t="str">
        <f t="shared" si="50"/>
        <v>-</v>
      </c>
      <c r="BA100" s="26" t="str">
        <f t="shared" si="51"/>
        <v>-</v>
      </c>
      <c r="BB100" s="37"/>
      <c r="BC100" s="37"/>
      <c r="BD100" s="37"/>
      <c r="BE100" s="37"/>
      <c r="BF100" s="37"/>
      <c r="BG100" s="37"/>
      <c r="BH100" s="37"/>
      <c r="BI100" s="37"/>
      <c r="BJ100" s="37"/>
      <c r="BK100" s="37"/>
      <c r="BL100" s="37"/>
      <c r="BM100" s="37"/>
      <c r="BN100" s="27" t="str">
        <f t="shared" si="52"/>
        <v>-</v>
      </c>
      <c r="BO100" s="27" t="str">
        <f t="shared" si="53"/>
        <v>-</v>
      </c>
      <c r="BP100" s="27" t="str">
        <f t="shared" si="54"/>
        <v>-</v>
      </c>
      <c r="BQ100" s="27" t="str">
        <f t="shared" si="55"/>
        <v>-</v>
      </c>
      <c r="BR100" s="27" t="str">
        <f t="shared" si="56"/>
        <v>-</v>
      </c>
      <c r="BS100" s="25" t="str">
        <f t="shared" si="62"/>
        <v>-</v>
      </c>
      <c r="BT100" s="39"/>
      <c r="BU100" s="39"/>
      <c r="BV100" s="39"/>
      <c r="BW100" s="39"/>
      <c r="BX100" s="39"/>
      <c r="BY100" s="39"/>
      <c r="BZ100" s="39"/>
      <c r="CA100" s="39"/>
      <c r="CB100" s="39"/>
      <c r="CC100" s="39"/>
      <c r="CD100" s="27" t="str">
        <f t="shared" si="57"/>
        <v>-</v>
      </c>
      <c r="CE100" s="27" t="str">
        <f t="shared" si="58"/>
        <v>-</v>
      </c>
      <c r="CF100" s="27" t="str">
        <f t="shared" si="59"/>
        <v>-</v>
      </c>
      <c r="CG100" s="27" t="str">
        <f t="shared" si="60"/>
        <v>-</v>
      </c>
      <c r="CH100" s="27" t="str">
        <f t="shared" si="61"/>
        <v>-</v>
      </c>
      <c r="CI100" s="25" t="str">
        <f t="shared" si="63"/>
        <v>-</v>
      </c>
      <c r="CJ100" s="35"/>
    </row>
    <row r="101" spans="1:88" s="1" customFormat="1" x14ac:dyDescent="0.2">
      <c r="A101" s="3">
        <v>97</v>
      </c>
      <c r="B101" s="35"/>
      <c r="C101" s="35"/>
      <c r="D101" s="35"/>
      <c r="E101" s="35"/>
      <c r="F101" s="35"/>
      <c r="G101" s="35"/>
      <c r="H101" s="35"/>
      <c r="I101" s="35"/>
      <c r="J101" s="35"/>
      <c r="K101" s="35"/>
      <c r="L101" s="35"/>
      <c r="M101" s="35"/>
      <c r="N101" s="35"/>
      <c r="O101" s="35"/>
      <c r="P101" s="35"/>
      <c r="Q101" s="35"/>
      <c r="R101" s="35"/>
      <c r="S101" s="35"/>
      <c r="T101" s="35"/>
      <c r="U101" s="35"/>
      <c r="V101" s="35"/>
      <c r="W101" s="35"/>
      <c r="X101" s="26" t="str">
        <f t="shared" ref="X101:X104" si="64">IF(SUM(T101:W101)=0,"-",SUM(T101:W101))</f>
        <v>-</v>
      </c>
      <c r="Y101" s="35"/>
      <c r="Z101" s="35"/>
      <c r="AA101" s="35"/>
      <c r="AB101" s="35"/>
      <c r="AC101" s="35"/>
      <c r="AD101" s="26" t="str">
        <f t="shared" ref="AD101:AD104" si="65">IF(SUM(Z101:AC101)=0,"-",SUM(Z101:AC101))</f>
        <v>-</v>
      </c>
      <c r="AE101" s="35"/>
      <c r="AF101" s="35"/>
      <c r="AG101" s="35"/>
      <c r="AH101" s="35"/>
      <c r="AI101" s="35"/>
      <c r="AJ101" s="26" t="str">
        <f t="shared" ref="AJ101:AJ104" si="66">IF(SUM(AF101:AI101)=0,"-",SUM(AF101:AI101))</f>
        <v>-</v>
      </c>
      <c r="AK101" s="35"/>
      <c r="AL101" s="35"/>
      <c r="AM101" s="35"/>
      <c r="AN101" s="35"/>
      <c r="AO101" s="35"/>
      <c r="AP101" s="35"/>
      <c r="AQ101" s="35"/>
      <c r="AR101" s="35"/>
      <c r="AS101" s="35"/>
      <c r="AT101" s="35"/>
      <c r="AU101" s="35"/>
      <c r="AV101" s="25" t="str">
        <f t="shared" ref="AV101:AV104" si="67">IF(SUM(AR101:AU101)=0,"-",AR101*60*0.7+AS101*60*2.2+AT101*60*4+AU101*60*26)</f>
        <v>-</v>
      </c>
      <c r="AW101" s="25" t="str">
        <f t="shared" ref="AW101:AW104" si="68">IF(AR101=0,"-",3.16*AR101*0.7*60)</f>
        <v>-</v>
      </c>
      <c r="AX101" s="25" t="str">
        <f t="shared" ref="AX101:AX104" si="69">IF(AS101=0,"-",3.16*AS101*2.2*60)</f>
        <v>-</v>
      </c>
      <c r="AY101" s="25" t="str">
        <f t="shared" ref="AY101:AY104" si="70">IF(AT101=0,"-",3.16*AT101*4*60)</f>
        <v>-</v>
      </c>
      <c r="AZ101" s="25" t="str">
        <f t="shared" ref="AZ101:AZ104" si="71">IF(AU101=0,"-",3.16*AU101*26*60)</f>
        <v>-</v>
      </c>
      <c r="BA101" s="26" t="str">
        <f t="shared" ref="BA101:BA104" si="72">IF(SUM(AW101:AZ101)=0,"-",SUM(AW101:AZ101))</f>
        <v>-</v>
      </c>
      <c r="BB101" s="37"/>
      <c r="BC101" s="37"/>
      <c r="BD101" s="37"/>
      <c r="BE101" s="37"/>
      <c r="BF101" s="37"/>
      <c r="BG101" s="37"/>
      <c r="BH101" s="37"/>
      <c r="BI101" s="37"/>
      <c r="BJ101" s="37"/>
      <c r="BK101" s="37"/>
      <c r="BL101" s="37"/>
      <c r="BM101" s="37"/>
      <c r="BN101" s="27" t="str">
        <f t="shared" ref="BN101:BN104" si="73">IF(OR(BD101 = 0, BI101=0), "-", BD101*BI101)</f>
        <v>-</v>
      </c>
      <c r="BO101" s="27" t="str">
        <f t="shared" ref="BO101:BO104" si="74">IF(OR(BE101 = 0, BJ101=0), "-", BE101*BJ101)</f>
        <v>-</v>
      </c>
      <c r="BP101" s="27" t="str">
        <f t="shared" ref="BP101:BP104" si="75">IF(OR(BF101 = 0, BK101=0), "-", BF101*BK101)</f>
        <v>-</v>
      </c>
      <c r="BQ101" s="27" t="str">
        <f t="shared" ref="BQ101:BQ104" si="76">IF(OR(BG101 = 0, BL101=0), "-", BG101*BL101)</f>
        <v>-</v>
      </c>
      <c r="BR101" s="27" t="str">
        <f t="shared" ref="BR101:BR104" si="77">IF(OR(BH101 = 0, BM101=0), "-", BH101*BM101)</f>
        <v>-</v>
      </c>
      <c r="BS101" s="25" t="str">
        <f t="shared" si="62"/>
        <v>-</v>
      </c>
      <c r="BT101" s="39"/>
      <c r="BU101" s="39"/>
      <c r="BV101" s="39"/>
      <c r="BW101" s="39"/>
      <c r="BX101" s="39"/>
      <c r="BY101" s="39"/>
      <c r="BZ101" s="39"/>
      <c r="CA101" s="39"/>
      <c r="CB101" s="39"/>
      <c r="CC101" s="39"/>
      <c r="CD101" s="27" t="str">
        <f t="shared" ref="CD101:CD104" si="78">IF(OR(BT101 = 0, BY101=0), "-", BT101*BY101)</f>
        <v>-</v>
      </c>
      <c r="CE101" s="27" t="str">
        <f t="shared" ref="CE101:CE104" si="79">IF(OR(BU101 = 0, BZ101=0), "-", BU101*BZ101)</f>
        <v>-</v>
      </c>
      <c r="CF101" s="27" t="str">
        <f t="shared" ref="CF101:CF104" si="80">IF(OR(BV101 = 0, CA101=0), "-", BV101*CA101)</f>
        <v>-</v>
      </c>
      <c r="CG101" s="27" t="str">
        <f t="shared" ref="CG101:CG104" si="81">IF(OR(BW101 = 0, CB101=0), "-", BW101*CB101)</f>
        <v>-</v>
      </c>
      <c r="CH101" s="27" t="str">
        <f t="shared" ref="CH101:CH104" si="82">IF(OR(BX101 = 0, CC101=0), "-", BX101*CC101)</f>
        <v>-</v>
      </c>
      <c r="CI101" s="25" t="str">
        <f t="shared" si="63"/>
        <v>-</v>
      </c>
      <c r="CJ101" s="35"/>
    </row>
    <row r="102" spans="1:88" s="1" customFormat="1" x14ac:dyDescent="0.2">
      <c r="A102" s="3">
        <v>98</v>
      </c>
      <c r="B102" s="35"/>
      <c r="C102" s="35"/>
      <c r="D102" s="35"/>
      <c r="E102" s="35"/>
      <c r="F102" s="35"/>
      <c r="G102" s="35"/>
      <c r="H102" s="35"/>
      <c r="I102" s="35"/>
      <c r="J102" s="35"/>
      <c r="K102" s="35"/>
      <c r="L102" s="35"/>
      <c r="M102" s="35"/>
      <c r="N102" s="35"/>
      <c r="O102" s="35"/>
      <c r="P102" s="35"/>
      <c r="Q102" s="35"/>
      <c r="R102" s="35"/>
      <c r="S102" s="35"/>
      <c r="T102" s="35"/>
      <c r="U102" s="35"/>
      <c r="V102" s="35"/>
      <c r="W102" s="35"/>
      <c r="X102" s="26" t="str">
        <f t="shared" si="64"/>
        <v>-</v>
      </c>
      <c r="Y102" s="35"/>
      <c r="Z102" s="35"/>
      <c r="AA102" s="35"/>
      <c r="AB102" s="35"/>
      <c r="AC102" s="35"/>
      <c r="AD102" s="26" t="str">
        <f t="shared" si="65"/>
        <v>-</v>
      </c>
      <c r="AE102" s="35"/>
      <c r="AF102" s="35"/>
      <c r="AG102" s="35"/>
      <c r="AH102" s="35"/>
      <c r="AI102" s="35"/>
      <c r="AJ102" s="26" t="str">
        <f t="shared" si="66"/>
        <v>-</v>
      </c>
      <c r="AK102" s="35"/>
      <c r="AL102" s="35"/>
      <c r="AM102" s="35"/>
      <c r="AN102" s="35"/>
      <c r="AO102" s="35"/>
      <c r="AP102" s="35"/>
      <c r="AQ102" s="35"/>
      <c r="AR102" s="35"/>
      <c r="AS102" s="35"/>
      <c r="AT102" s="35"/>
      <c r="AU102" s="35"/>
      <c r="AV102" s="25" t="str">
        <f t="shared" si="67"/>
        <v>-</v>
      </c>
      <c r="AW102" s="25" t="str">
        <f t="shared" si="68"/>
        <v>-</v>
      </c>
      <c r="AX102" s="25" t="str">
        <f t="shared" si="69"/>
        <v>-</v>
      </c>
      <c r="AY102" s="25" t="str">
        <f t="shared" si="70"/>
        <v>-</v>
      </c>
      <c r="AZ102" s="25" t="str">
        <f t="shared" si="71"/>
        <v>-</v>
      </c>
      <c r="BA102" s="26" t="str">
        <f t="shared" si="72"/>
        <v>-</v>
      </c>
      <c r="BB102" s="37"/>
      <c r="BC102" s="37"/>
      <c r="BD102" s="37"/>
      <c r="BE102" s="37"/>
      <c r="BF102" s="37"/>
      <c r="BG102" s="37"/>
      <c r="BH102" s="37"/>
      <c r="BI102" s="37"/>
      <c r="BJ102" s="37"/>
      <c r="BK102" s="37"/>
      <c r="BL102" s="37"/>
      <c r="BM102" s="37"/>
      <c r="BN102" s="27" t="str">
        <f t="shared" si="73"/>
        <v>-</v>
      </c>
      <c r="BO102" s="27" t="str">
        <f t="shared" si="74"/>
        <v>-</v>
      </c>
      <c r="BP102" s="27" t="str">
        <f t="shared" si="75"/>
        <v>-</v>
      </c>
      <c r="BQ102" s="27" t="str">
        <f t="shared" si="76"/>
        <v>-</v>
      </c>
      <c r="BR102" s="27" t="str">
        <f t="shared" si="77"/>
        <v>-</v>
      </c>
      <c r="BS102" s="25" t="str">
        <f t="shared" si="62"/>
        <v>-</v>
      </c>
      <c r="BT102" s="39"/>
      <c r="BU102" s="39"/>
      <c r="BV102" s="39"/>
      <c r="BW102" s="39"/>
      <c r="BX102" s="39"/>
      <c r="BY102" s="39"/>
      <c r="BZ102" s="39"/>
      <c r="CA102" s="39"/>
      <c r="CB102" s="39"/>
      <c r="CC102" s="39"/>
      <c r="CD102" s="27" t="str">
        <f t="shared" si="78"/>
        <v>-</v>
      </c>
      <c r="CE102" s="27" t="str">
        <f t="shared" si="79"/>
        <v>-</v>
      </c>
      <c r="CF102" s="27" t="str">
        <f t="shared" si="80"/>
        <v>-</v>
      </c>
      <c r="CG102" s="27" t="str">
        <f t="shared" si="81"/>
        <v>-</v>
      </c>
      <c r="CH102" s="27" t="str">
        <f t="shared" si="82"/>
        <v>-</v>
      </c>
      <c r="CI102" s="25" t="str">
        <f t="shared" si="63"/>
        <v>-</v>
      </c>
      <c r="CJ102" s="35"/>
    </row>
    <row r="103" spans="1:88" s="1" customFormat="1" x14ac:dyDescent="0.2">
      <c r="A103" s="3">
        <v>99</v>
      </c>
      <c r="B103" s="35"/>
      <c r="C103" s="35"/>
      <c r="D103" s="35"/>
      <c r="E103" s="35"/>
      <c r="F103" s="35"/>
      <c r="G103" s="35"/>
      <c r="H103" s="35"/>
      <c r="I103" s="35"/>
      <c r="J103" s="35"/>
      <c r="K103" s="35"/>
      <c r="L103" s="35"/>
      <c r="M103" s="35"/>
      <c r="N103" s="35"/>
      <c r="O103" s="35"/>
      <c r="P103" s="35"/>
      <c r="Q103" s="35"/>
      <c r="R103" s="35"/>
      <c r="S103" s="35"/>
      <c r="T103" s="35"/>
      <c r="U103" s="35"/>
      <c r="V103" s="35"/>
      <c r="W103" s="35"/>
      <c r="X103" s="26" t="str">
        <f t="shared" si="64"/>
        <v>-</v>
      </c>
      <c r="Y103" s="35"/>
      <c r="Z103" s="35"/>
      <c r="AA103" s="35"/>
      <c r="AB103" s="35"/>
      <c r="AC103" s="35"/>
      <c r="AD103" s="26" t="str">
        <f t="shared" si="65"/>
        <v>-</v>
      </c>
      <c r="AE103" s="35"/>
      <c r="AF103" s="35"/>
      <c r="AG103" s="35"/>
      <c r="AH103" s="35"/>
      <c r="AI103" s="35"/>
      <c r="AJ103" s="26" t="str">
        <f t="shared" si="66"/>
        <v>-</v>
      </c>
      <c r="AK103" s="35"/>
      <c r="AL103" s="35"/>
      <c r="AM103" s="35"/>
      <c r="AN103" s="35"/>
      <c r="AO103" s="35"/>
      <c r="AP103" s="35"/>
      <c r="AQ103" s="35"/>
      <c r="AR103" s="35"/>
      <c r="AS103" s="35"/>
      <c r="AT103" s="35"/>
      <c r="AU103" s="35"/>
      <c r="AV103" s="25" t="str">
        <f t="shared" si="67"/>
        <v>-</v>
      </c>
      <c r="AW103" s="25" t="str">
        <f t="shared" si="68"/>
        <v>-</v>
      </c>
      <c r="AX103" s="25" t="str">
        <f t="shared" si="69"/>
        <v>-</v>
      </c>
      <c r="AY103" s="25" t="str">
        <f t="shared" si="70"/>
        <v>-</v>
      </c>
      <c r="AZ103" s="25" t="str">
        <f t="shared" si="71"/>
        <v>-</v>
      </c>
      <c r="BA103" s="26" t="str">
        <f t="shared" si="72"/>
        <v>-</v>
      </c>
      <c r="BB103" s="37"/>
      <c r="BC103" s="37"/>
      <c r="BD103" s="37"/>
      <c r="BE103" s="37"/>
      <c r="BF103" s="37"/>
      <c r="BG103" s="37"/>
      <c r="BH103" s="37"/>
      <c r="BI103" s="37"/>
      <c r="BJ103" s="37"/>
      <c r="BK103" s="37"/>
      <c r="BL103" s="37"/>
      <c r="BM103" s="37"/>
      <c r="BN103" s="27" t="str">
        <f t="shared" si="73"/>
        <v>-</v>
      </c>
      <c r="BO103" s="27" t="str">
        <f t="shared" si="74"/>
        <v>-</v>
      </c>
      <c r="BP103" s="27" t="str">
        <f t="shared" si="75"/>
        <v>-</v>
      </c>
      <c r="BQ103" s="27" t="str">
        <f t="shared" si="76"/>
        <v>-</v>
      </c>
      <c r="BR103" s="27" t="str">
        <f t="shared" si="77"/>
        <v>-</v>
      </c>
      <c r="BS103" s="25" t="str">
        <f t="shared" si="62"/>
        <v>-</v>
      </c>
      <c r="BT103" s="39"/>
      <c r="BU103" s="39"/>
      <c r="BV103" s="39"/>
      <c r="BW103" s="39"/>
      <c r="BX103" s="39"/>
      <c r="BY103" s="39"/>
      <c r="BZ103" s="39"/>
      <c r="CA103" s="39"/>
      <c r="CB103" s="39"/>
      <c r="CC103" s="39"/>
      <c r="CD103" s="27" t="str">
        <f t="shared" si="78"/>
        <v>-</v>
      </c>
      <c r="CE103" s="27" t="str">
        <f t="shared" si="79"/>
        <v>-</v>
      </c>
      <c r="CF103" s="27" t="str">
        <f t="shared" si="80"/>
        <v>-</v>
      </c>
      <c r="CG103" s="27" t="str">
        <f t="shared" si="81"/>
        <v>-</v>
      </c>
      <c r="CH103" s="27" t="str">
        <f t="shared" si="82"/>
        <v>-</v>
      </c>
      <c r="CI103" s="25" t="str">
        <f t="shared" si="63"/>
        <v>-</v>
      </c>
      <c r="CJ103" s="35"/>
    </row>
    <row r="104" spans="1:88" s="1" customFormat="1" x14ac:dyDescent="0.2">
      <c r="A104" s="3">
        <v>100</v>
      </c>
      <c r="B104" s="35"/>
      <c r="C104" s="35"/>
      <c r="D104" s="35"/>
      <c r="E104" s="35"/>
      <c r="F104" s="35"/>
      <c r="G104" s="35"/>
      <c r="H104" s="35"/>
      <c r="I104" s="35"/>
      <c r="J104" s="35"/>
      <c r="K104" s="35"/>
      <c r="L104" s="35"/>
      <c r="M104" s="35"/>
      <c r="N104" s="35"/>
      <c r="O104" s="35"/>
      <c r="P104" s="35"/>
      <c r="Q104" s="35"/>
      <c r="R104" s="35"/>
      <c r="S104" s="35"/>
      <c r="T104" s="35"/>
      <c r="U104" s="35"/>
      <c r="V104" s="35"/>
      <c r="W104" s="35"/>
      <c r="X104" s="26" t="str">
        <f t="shared" si="64"/>
        <v>-</v>
      </c>
      <c r="Y104" s="35"/>
      <c r="Z104" s="35"/>
      <c r="AA104" s="35"/>
      <c r="AB104" s="35"/>
      <c r="AC104" s="35"/>
      <c r="AD104" s="26" t="str">
        <f t="shared" si="65"/>
        <v>-</v>
      </c>
      <c r="AE104" s="35"/>
      <c r="AF104" s="35"/>
      <c r="AG104" s="35"/>
      <c r="AH104" s="35"/>
      <c r="AI104" s="35"/>
      <c r="AJ104" s="26" t="str">
        <f t="shared" si="66"/>
        <v>-</v>
      </c>
      <c r="AK104" s="35"/>
      <c r="AL104" s="35"/>
      <c r="AM104" s="35"/>
      <c r="AN104" s="35"/>
      <c r="AO104" s="35"/>
      <c r="AP104" s="35"/>
      <c r="AQ104" s="35"/>
      <c r="AR104" s="35"/>
      <c r="AS104" s="35"/>
      <c r="AT104" s="35"/>
      <c r="AU104" s="35"/>
      <c r="AV104" s="25" t="str">
        <f t="shared" si="67"/>
        <v>-</v>
      </c>
      <c r="AW104" s="25" t="str">
        <f t="shared" si="68"/>
        <v>-</v>
      </c>
      <c r="AX104" s="25" t="str">
        <f t="shared" si="69"/>
        <v>-</v>
      </c>
      <c r="AY104" s="25" t="str">
        <f t="shared" si="70"/>
        <v>-</v>
      </c>
      <c r="AZ104" s="25" t="str">
        <f t="shared" si="71"/>
        <v>-</v>
      </c>
      <c r="BA104" s="26" t="str">
        <f t="shared" si="72"/>
        <v>-</v>
      </c>
      <c r="BB104" s="37"/>
      <c r="BC104" s="37"/>
      <c r="BD104" s="37"/>
      <c r="BE104" s="37"/>
      <c r="BF104" s="37"/>
      <c r="BG104" s="37"/>
      <c r="BH104" s="37"/>
      <c r="BI104" s="37"/>
      <c r="BJ104" s="37"/>
      <c r="BK104" s="37"/>
      <c r="BL104" s="37"/>
      <c r="BM104" s="37"/>
      <c r="BN104" s="27" t="str">
        <f t="shared" si="73"/>
        <v>-</v>
      </c>
      <c r="BO104" s="27" t="str">
        <f t="shared" si="74"/>
        <v>-</v>
      </c>
      <c r="BP104" s="27" t="str">
        <f t="shared" si="75"/>
        <v>-</v>
      </c>
      <c r="BQ104" s="27" t="str">
        <f t="shared" si="76"/>
        <v>-</v>
      </c>
      <c r="BR104" s="27" t="str">
        <f t="shared" si="77"/>
        <v>-</v>
      </c>
      <c r="BS104" s="25" t="str">
        <f t="shared" si="62"/>
        <v>-</v>
      </c>
      <c r="BT104" s="39"/>
      <c r="BU104" s="39"/>
      <c r="BV104" s="39"/>
      <c r="BW104" s="39"/>
      <c r="BX104" s="39"/>
      <c r="BY104" s="39"/>
      <c r="BZ104" s="39"/>
      <c r="CA104" s="39"/>
      <c r="CB104" s="39"/>
      <c r="CC104" s="39"/>
      <c r="CD104" s="27" t="str">
        <f t="shared" si="78"/>
        <v>-</v>
      </c>
      <c r="CE104" s="27" t="str">
        <f t="shared" si="79"/>
        <v>-</v>
      </c>
      <c r="CF104" s="27" t="str">
        <f t="shared" si="80"/>
        <v>-</v>
      </c>
      <c r="CG104" s="27" t="str">
        <f t="shared" si="81"/>
        <v>-</v>
      </c>
      <c r="CH104" s="27" t="str">
        <f t="shared" si="82"/>
        <v>-</v>
      </c>
      <c r="CI104" s="25" t="str">
        <f t="shared" si="63"/>
        <v>-</v>
      </c>
      <c r="CJ104" s="35"/>
    </row>
    <row r="105" spans="1:88" x14ac:dyDescent="0.2">
      <c r="X105" s="28"/>
      <c r="AD105" s="28"/>
      <c r="AJ105" s="28"/>
      <c r="AV105" s="29"/>
      <c r="AW105" s="29"/>
      <c r="AX105" s="29"/>
      <c r="AY105" s="29"/>
      <c r="AZ105" s="29"/>
      <c r="BA105" s="28"/>
      <c r="BN105" s="30"/>
      <c r="BO105" s="30"/>
      <c r="BP105" s="30"/>
      <c r="BQ105" s="30"/>
      <c r="BR105" s="30"/>
      <c r="BS105" s="29"/>
      <c r="BT105" s="30"/>
      <c r="BU105" s="30"/>
      <c r="BV105" s="30"/>
      <c r="BW105" s="30"/>
      <c r="BX105" s="30"/>
      <c r="BY105" s="30"/>
      <c r="BZ105" s="30"/>
      <c r="CA105" s="30"/>
      <c r="CB105" s="30"/>
      <c r="CC105" s="30"/>
      <c r="CD105" s="30"/>
      <c r="CE105" s="30"/>
      <c r="CF105" s="30"/>
      <c r="CG105" s="30"/>
      <c r="CH105" s="30"/>
      <c r="CI105" s="29"/>
    </row>
    <row r="106" spans="1:88" x14ac:dyDescent="0.2">
      <c r="X106" s="28"/>
      <c r="AD106" s="28"/>
      <c r="AJ106" s="28"/>
      <c r="AV106" s="29"/>
      <c r="AW106" s="29"/>
      <c r="AX106" s="29"/>
      <c r="AY106" s="29"/>
      <c r="AZ106" s="29"/>
      <c r="BA106" s="28"/>
      <c r="BN106" s="30"/>
      <c r="BO106" s="30"/>
      <c r="BP106" s="30"/>
      <c r="BQ106" s="30"/>
      <c r="BR106" s="30"/>
      <c r="BS106" s="29"/>
      <c r="BT106" s="30"/>
      <c r="BU106" s="30"/>
      <c r="BV106" s="30"/>
      <c r="BW106" s="30"/>
      <c r="BX106" s="30"/>
      <c r="BY106" s="30"/>
      <c r="BZ106" s="30"/>
      <c r="CA106" s="30"/>
      <c r="CB106" s="30"/>
      <c r="CC106" s="30"/>
      <c r="CD106" s="30"/>
      <c r="CE106" s="30"/>
      <c r="CF106" s="30"/>
      <c r="CG106" s="30"/>
      <c r="CH106" s="30"/>
      <c r="CI106" s="29"/>
    </row>
    <row r="107" spans="1:88" x14ac:dyDescent="0.2">
      <c r="X107" s="28"/>
      <c r="AD107" s="28"/>
      <c r="AJ107" s="28"/>
      <c r="AV107" s="29"/>
      <c r="AW107" s="29"/>
      <c r="AX107" s="29"/>
      <c r="AY107" s="29"/>
      <c r="AZ107" s="29"/>
      <c r="BA107" s="28"/>
      <c r="BN107" s="30"/>
      <c r="BO107" s="30"/>
      <c r="BP107" s="30"/>
      <c r="BQ107" s="30"/>
      <c r="BR107" s="30"/>
      <c r="BS107" s="29"/>
      <c r="BT107" s="30"/>
      <c r="BU107" s="30"/>
      <c r="BV107" s="30"/>
      <c r="BW107" s="30"/>
      <c r="BX107" s="30"/>
      <c r="BY107" s="30"/>
      <c r="BZ107" s="30"/>
      <c r="CA107" s="30"/>
      <c r="CB107" s="30"/>
      <c r="CC107" s="30"/>
      <c r="CD107" s="30"/>
      <c r="CE107" s="30"/>
      <c r="CF107" s="30"/>
      <c r="CG107" s="30"/>
      <c r="CH107" s="30"/>
      <c r="CI107" s="29"/>
    </row>
    <row r="108" spans="1:88" x14ac:dyDescent="0.2">
      <c r="X108" s="28"/>
      <c r="AD108" s="28"/>
      <c r="AJ108" s="28"/>
      <c r="AV108" s="29"/>
      <c r="AW108" s="29"/>
      <c r="AX108" s="29"/>
      <c r="AY108" s="29"/>
      <c r="AZ108" s="29"/>
      <c r="BA108" s="28"/>
      <c r="BN108" s="30"/>
      <c r="BO108" s="30"/>
      <c r="BP108" s="30"/>
      <c r="BQ108" s="30"/>
      <c r="BR108" s="30"/>
      <c r="BS108" s="29"/>
      <c r="BT108" s="30"/>
      <c r="BU108" s="30"/>
      <c r="BV108" s="30"/>
      <c r="BW108" s="30"/>
      <c r="BX108" s="30"/>
      <c r="BY108" s="30"/>
      <c r="BZ108" s="30"/>
      <c r="CA108" s="30"/>
      <c r="CB108" s="30"/>
      <c r="CC108" s="30"/>
      <c r="CD108" s="30"/>
      <c r="CE108" s="30"/>
      <c r="CF108" s="30"/>
      <c r="CG108" s="30"/>
      <c r="CH108" s="30"/>
      <c r="CI108" s="29"/>
    </row>
    <row r="109" spans="1:88" x14ac:dyDescent="0.2">
      <c r="X109" s="28"/>
      <c r="AD109" s="28"/>
      <c r="AJ109" s="28"/>
      <c r="AV109" s="29"/>
      <c r="AW109" s="29"/>
      <c r="AX109" s="29"/>
      <c r="AY109" s="29"/>
      <c r="AZ109" s="29"/>
      <c r="BA109" s="28"/>
      <c r="BN109" s="30"/>
      <c r="BO109" s="30"/>
      <c r="BP109" s="30"/>
      <c r="BQ109" s="30"/>
      <c r="BR109" s="30"/>
      <c r="BS109" s="29"/>
      <c r="BT109" s="30"/>
      <c r="BU109" s="30"/>
      <c r="BV109" s="30"/>
      <c r="BW109" s="30"/>
      <c r="BX109" s="30"/>
      <c r="BY109" s="30"/>
      <c r="BZ109" s="30"/>
      <c r="CA109" s="30"/>
      <c r="CB109" s="30"/>
      <c r="CC109" s="30"/>
      <c r="CD109" s="30"/>
      <c r="CE109" s="30"/>
      <c r="CF109" s="30"/>
      <c r="CG109" s="30"/>
      <c r="CH109" s="30"/>
      <c r="CI109" s="29"/>
    </row>
    <row r="110" spans="1:88" x14ac:dyDescent="0.2">
      <c r="X110" s="28"/>
      <c r="AD110" s="28"/>
      <c r="AJ110" s="28"/>
      <c r="AV110" s="29"/>
      <c r="AW110" s="29"/>
      <c r="AX110" s="29"/>
      <c r="AY110" s="29"/>
      <c r="AZ110" s="29"/>
      <c r="BA110" s="28"/>
      <c r="BN110" s="30"/>
      <c r="BO110" s="30"/>
      <c r="BP110" s="30"/>
      <c r="BQ110" s="30"/>
      <c r="BR110" s="30"/>
      <c r="BS110" s="29"/>
      <c r="BT110" s="30"/>
      <c r="BU110" s="30"/>
      <c r="BV110" s="30"/>
      <c r="BW110" s="30"/>
      <c r="BX110" s="30"/>
      <c r="BY110" s="30"/>
      <c r="BZ110" s="30"/>
      <c r="CA110" s="30"/>
      <c r="CB110" s="30"/>
      <c r="CC110" s="30"/>
      <c r="CD110" s="30"/>
      <c r="CE110" s="30"/>
      <c r="CF110" s="30"/>
      <c r="CG110" s="30"/>
      <c r="CH110" s="30"/>
      <c r="CI110" s="29"/>
    </row>
    <row r="111" spans="1:88" x14ac:dyDescent="0.2">
      <c r="X111" s="28"/>
      <c r="AD111" s="28"/>
      <c r="AJ111" s="28"/>
      <c r="AV111" s="29"/>
      <c r="AW111" s="29"/>
      <c r="AX111" s="29"/>
      <c r="AY111" s="29"/>
      <c r="AZ111" s="29"/>
      <c r="BA111" s="28"/>
      <c r="BN111" s="30"/>
      <c r="BO111" s="30"/>
      <c r="BP111" s="30"/>
      <c r="BQ111" s="30"/>
      <c r="BR111" s="30"/>
      <c r="BS111" s="29"/>
      <c r="BT111" s="30"/>
      <c r="BU111" s="30"/>
      <c r="BV111" s="30"/>
      <c r="BW111" s="30"/>
      <c r="BX111" s="30"/>
      <c r="BY111" s="30"/>
      <c r="BZ111" s="30"/>
      <c r="CA111" s="30"/>
      <c r="CB111" s="30"/>
      <c r="CC111" s="30"/>
      <c r="CD111" s="30"/>
      <c r="CE111" s="30"/>
      <c r="CF111" s="30"/>
      <c r="CG111" s="30"/>
      <c r="CH111" s="30"/>
      <c r="CI111" s="29"/>
    </row>
    <row r="112" spans="1:88" x14ac:dyDescent="0.2">
      <c r="X112" s="28"/>
      <c r="AD112" s="28"/>
      <c r="AJ112" s="28"/>
      <c r="AV112" s="29"/>
      <c r="AW112" s="29"/>
      <c r="AX112" s="29"/>
      <c r="AY112" s="29"/>
      <c r="AZ112" s="29"/>
      <c r="BA112" s="28"/>
      <c r="BN112" s="30"/>
      <c r="BO112" s="30"/>
      <c r="BP112" s="30"/>
      <c r="BQ112" s="30"/>
      <c r="BR112" s="30"/>
      <c r="BS112" s="29"/>
      <c r="BT112" s="30"/>
      <c r="BU112" s="30"/>
      <c r="BV112" s="30"/>
      <c r="BW112" s="30"/>
      <c r="BX112" s="30"/>
      <c r="BY112" s="30"/>
      <c r="BZ112" s="30"/>
      <c r="CA112" s="30"/>
      <c r="CB112" s="30"/>
      <c r="CC112" s="30"/>
      <c r="CD112" s="30"/>
      <c r="CE112" s="30"/>
      <c r="CF112" s="30"/>
      <c r="CG112" s="30"/>
      <c r="CH112" s="30"/>
      <c r="CI112" s="29"/>
    </row>
    <row r="113" spans="24:87" x14ac:dyDescent="0.2">
      <c r="X113" s="28"/>
      <c r="AD113" s="28"/>
      <c r="AJ113" s="28"/>
      <c r="AV113" s="29"/>
      <c r="AW113" s="29"/>
      <c r="AX113" s="29"/>
      <c r="AY113" s="29"/>
      <c r="AZ113" s="29"/>
      <c r="BA113" s="28"/>
      <c r="BN113" s="30"/>
      <c r="BO113" s="30"/>
      <c r="BP113" s="30"/>
      <c r="BQ113" s="30"/>
      <c r="BR113" s="30"/>
      <c r="BS113" s="29"/>
      <c r="BT113" s="30"/>
      <c r="BU113" s="30"/>
      <c r="BV113" s="30"/>
      <c r="BW113" s="30"/>
      <c r="BX113" s="30"/>
      <c r="BY113" s="30"/>
      <c r="BZ113" s="30"/>
      <c r="CA113" s="30"/>
      <c r="CB113" s="30"/>
      <c r="CC113" s="30"/>
      <c r="CD113" s="30"/>
      <c r="CE113" s="30"/>
      <c r="CF113" s="30"/>
      <c r="CG113" s="30"/>
      <c r="CH113" s="30"/>
      <c r="CI113" s="29"/>
    </row>
    <row r="114" spans="24:87" x14ac:dyDescent="0.2">
      <c r="X114" s="28"/>
      <c r="AD114" s="28"/>
      <c r="AJ114" s="28"/>
      <c r="AV114" s="29"/>
      <c r="AW114" s="29"/>
      <c r="AX114" s="29"/>
      <c r="AY114" s="29"/>
      <c r="AZ114" s="29"/>
      <c r="BA114" s="28"/>
      <c r="BN114" s="30"/>
      <c r="BO114" s="30"/>
      <c r="BP114" s="30"/>
      <c r="BQ114" s="30"/>
      <c r="BR114" s="30"/>
      <c r="BS114" s="29"/>
      <c r="BT114" s="30"/>
      <c r="BU114" s="30"/>
      <c r="BV114" s="30"/>
      <c r="BW114" s="30"/>
      <c r="BX114" s="30"/>
      <c r="BY114" s="30"/>
      <c r="BZ114" s="30"/>
      <c r="CA114" s="30"/>
      <c r="CB114" s="30"/>
      <c r="CC114" s="30"/>
      <c r="CD114" s="30"/>
      <c r="CE114" s="30"/>
      <c r="CF114" s="30"/>
      <c r="CG114" s="30"/>
      <c r="CH114" s="30"/>
      <c r="CI114" s="29"/>
    </row>
    <row r="115" spans="24:87" x14ac:dyDescent="0.2">
      <c r="X115" s="28"/>
      <c r="AD115" s="28"/>
      <c r="AJ115" s="28"/>
      <c r="AV115" s="29"/>
      <c r="AW115" s="29"/>
      <c r="AX115" s="29"/>
      <c r="AY115" s="29"/>
      <c r="AZ115" s="29"/>
      <c r="BA115" s="28"/>
      <c r="BN115" s="30"/>
      <c r="BO115" s="30"/>
      <c r="BP115" s="30"/>
      <c r="BQ115" s="30"/>
      <c r="BR115" s="30"/>
      <c r="BS115" s="29"/>
      <c r="BT115" s="30"/>
      <c r="BU115" s="30"/>
      <c r="BV115" s="30"/>
      <c r="BW115" s="30"/>
      <c r="BX115" s="30"/>
      <c r="BY115" s="30"/>
      <c r="BZ115" s="30"/>
      <c r="CA115" s="30"/>
      <c r="CB115" s="30"/>
      <c r="CC115" s="30"/>
      <c r="CD115" s="30"/>
      <c r="CE115" s="30"/>
      <c r="CF115" s="30"/>
      <c r="CG115" s="30"/>
      <c r="CH115" s="30"/>
      <c r="CI115" s="29"/>
    </row>
    <row r="116" spans="24:87" x14ac:dyDescent="0.2">
      <c r="X116" s="28"/>
      <c r="AD116" s="28"/>
      <c r="AJ116" s="28"/>
      <c r="AV116" s="29"/>
      <c r="AW116" s="29"/>
      <c r="AX116" s="29"/>
      <c r="AY116" s="29"/>
      <c r="AZ116" s="29"/>
      <c r="BA116" s="28"/>
      <c r="BN116" s="30"/>
      <c r="BO116" s="30"/>
      <c r="BP116" s="30"/>
      <c r="BQ116" s="30"/>
      <c r="BR116" s="30"/>
      <c r="BS116" s="29"/>
      <c r="BT116" s="30"/>
      <c r="BU116" s="30"/>
      <c r="BV116" s="30"/>
      <c r="BW116" s="30"/>
      <c r="BX116" s="30"/>
      <c r="BY116" s="30"/>
      <c r="BZ116" s="30"/>
      <c r="CA116" s="30"/>
      <c r="CB116" s="30"/>
      <c r="CC116" s="30"/>
      <c r="CD116" s="30"/>
      <c r="CE116" s="30"/>
      <c r="CF116" s="30"/>
      <c r="CG116" s="30"/>
      <c r="CH116" s="30"/>
      <c r="CI116" s="29"/>
    </row>
    <row r="117" spans="24:87" x14ac:dyDescent="0.2">
      <c r="X117" s="28"/>
      <c r="AD117" s="28"/>
      <c r="AJ117" s="28"/>
      <c r="AV117" s="29"/>
      <c r="AW117" s="29"/>
      <c r="AX117" s="29"/>
      <c r="AY117" s="29"/>
      <c r="AZ117" s="29"/>
      <c r="BA117" s="28"/>
      <c r="BN117" s="30"/>
      <c r="BO117" s="30"/>
      <c r="BP117" s="30"/>
      <c r="BQ117" s="30"/>
      <c r="BR117" s="30"/>
      <c r="BS117" s="29"/>
      <c r="BT117" s="30"/>
      <c r="BU117" s="30"/>
      <c r="BV117" s="30"/>
      <c r="BW117" s="30"/>
      <c r="BX117" s="30"/>
      <c r="BY117" s="30"/>
      <c r="BZ117" s="30"/>
      <c r="CA117" s="30"/>
      <c r="CB117" s="30"/>
      <c r="CC117" s="30"/>
      <c r="CD117" s="30"/>
      <c r="CE117" s="30"/>
      <c r="CF117" s="30"/>
      <c r="CG117" s="30"/>
      <c r="CH117" s="30"/>
      <c r="CI117" s="29"/>
    </row>
    <row r="118" spans="24:87" x14ac:dyDescent="0.2">
      <c r="X118" s="28"/>
      <c r="AD118" s="28"/>
      <c r="AJ118" s="28"/>
      <c r="AV118" s="29"/>
      <c r="AW118" s="29"/>
      <c r="AX118" s="29"/>
      <c r="AY118" s="29"/>
      <c r="AZ118" s="29"/>
      <c r="BA118" s="28"/>
      <c r="BN118" s="30"/>
      <c r="BO118" s="30"/>
      <c r="BP118" s="30"/>
      <c r="BQ118" s="30"/>
      <c r="BR118" s="30"/>
      <c r="BS118" s="29"/>
      <c r="BT118" s="30"/>
      <c r="BU118" s="30"/>
      <c r="BV118" s="30"/>
      <c r="BW118" s="30"/>
      <c r="BX118" s="30"/>
      <c r="BY118" s="30"/>
      <c r="BZ118" s="30"/>
      <c r="CA118" s="30"/>
      <c r="CB118" s="30"/>
      <c r="CC118" s="30"/>
      <c r="CD118" s="30"/>
      <c r="CE118" s="30"/>
      <c r="CF118" s="30"/>
      <c r="CG118" s="30"/>
      <c r="CH118" s="30"/>
      <c r="CI118" s="29"/>
    </row>
    <row r="119" spans="24:87" x14ac:dyDescent="0.2">
      <c r="X119" s="28"/>
      <c r="AD119" s="28"/>
      <c r="AJ119" s="28"/>
      <c r="AV119" s="29"/>
      <c r="AW119" s="29"/>
      <c r="AX119" s="29"/>
      <c r="AY119" s="29"/>
      <c r="AZ119" s="29"/>
      <c r="BA119" s="28"/>
      <c r="BN119" s="30"/>
      <c r="BO119" s="30"/>
      <c r="BP119" s="30"/>
      <c r="BQ119" s="30"/>
      <c r="BR119" s="30"/>
      <c r="BS119" s="29"/>
      <c r="BT119" s="30"/>
      <c r="BU119" s="30"/>
      <c r="BV119" s="30"/>
      <c r="BW119" s="30"/>
      <c r="BX119" s="30"/>
      <c r="BY119" s="30"/>
      <c r="BZ119" s="30"/>
      <c r="CA119" s="30"/>
      <c r="CB119" s="30"/>
      <c r="CC119" s="30"/>
      <c r="CD119" s="30"/>
      <c r="CE119" s="30"/>
      <c r="CF119" s="30"/>
      <c r="CG119" s="30"/>
      <c r="CH119" s="30"/>
      <c r="CI119" s="29"/>
    </row>
    <row r="120" spans="24:87" x14ac:dyDescent="0.2">
      <c r="X120" s="28"/>
      <c r="AD120" s="28"/>
      <c r="AJ120" s="28"/>
      <c r="AV120" s="29"/>
      <c r="AW120" s="29"/>
      <c r="AX120" s="29"/>
      <c r="AY120" s="29"/>
      <c r="AZ120" s="29"/>
      <c r="BA120" s="28"/>
      <c r="BN120" s="30"/>
      <c r="BO120" s="30"/>
      <c r="BP120" s="30"/>
      <c r="BQ120" s="30"/>
      <c r="BR120" s="30"/>
      <c r="BS120" s="29"/>
      <c r="BT120" s="30"/>
      <c r="BU120" s="30"/>
      <c r="BV120" s="30"/>
      <c r="BW120" s="30"/>
      <c r="BX120" s="30"/>
      <c r="BY120" s="30"/>
      <c r="BZ120" s="30"/>
      <c r="CA120" s="30"/>
      <c r="CB120" s="30"/>
      <c r="CC120" s="30"/>
      <c r="CD120" s="30"/>
      <c r="CE120" s="30"/>
      <c r="CF120" s="30"/>
      <c r="CG120" s="30"/>
      <c r="CH120" s="30"/>
      <c r="CI120" s="29"/>
    </row>
    <row r="121" spans="24:87" x14ac:dyDescent="0.2">
      <c r="X121" s="28"/>
      <c r="AD121" s="28"/>
      <c r="AJ121" s="28"/>
      <c r="AV121" s="29"/>
      <c r="AW121" s="29"/>
      <c r="AX121" s="29"/>
      <c r="AY121" s="29"/>
      <c r="AZ121" s="29"/>
      <c r="BA121" s="28"/>
      <c r="BN121" s="30"/>
      <c r="BO121" s="30"/>
      <c r="BP121" s="30"/>
      <c r="BQ121" s="30"/>
      <c r="BR121" s="30"/>
      <c r="BS121" s="29"/>
      <c r="BT121" s="30"/>
      <c r="BU121" s="30"/>
      <c r="BV121" s="30"/>
      <c r="BW121" s="30"/>
      <c r="BX121" s="30"/>
      <c r="BY121" s="30"/>
      <c r="BZ121" s="30"/>
      <c r="CA121" s="30"/>
      <c r="CB121" s="30"/>
      <c r="CC121" s="30"/>
      <c r="CD121" s="30"/>
      <c r="CE121" s="30"/>
      <c r="CF121" s="30"/>
      <c r="CG121" s="30"/>
      <c r="CH121" s="30"/>
      <c r="CI121" s="29"/>
    </row>
    <row r="122" spans="24:87" x14ac:dyDescent="0.2">
      <c r="X122" s="28"/>
      <c r="AD122" s="28"/>
      <c r="AJ122" s="28"/>
      <c r="AV122" s="29"/>
      <c r="AW122" s="29"/>
      <c r="AX122" s="29"/>
      <c r="AY122" s="29"/>
      <c r="AZ122" s="29"/>
      <c r="BA122" s="28"/>
      <c r="BN122" s="30"/>
      <c r="BO122" s="30"/>
      <c r="BP122" s="30"/>
      <c r="BQ122" s="30"/>
      <c r="BR122" s="30"/>
      <c r="BS122" s="29"/>
      <c r="BT122" s="30"/>
      <c r="BU122" s="30"/>
      <c r="BV122" s="30"/>
      <c r="BW122" s="30"/>
      <c r="BX122" s="30"/>
      <c r="BY122" s="30"/>
      <c r="BZ122" s="30"/>
      <c r="CA122" s="30"/>
      <c r="CB122" s="30"/>
      <c r="CC122" s="30"/>
      <c r="CD122" s="30"/>
      <c r="CE122" s="30"/>
      <c r="CF122" s="30"/>
      <c r="CG122" s="30"/>
      <c r="CH122" s="30"/>
      <c r="CI122" s="29"/>
    </row>
    <row r="123" spans="24:87" x14ac:dyDescent="0.2">
      <c r="X123" s="28"/>
      <c r="AD123" s="28"/>
      <c r="AJ123" s="28"/>
      <c r="AV123" s="29"/>
      <c r="AW123" s="29"/>
      <c r="AX123" s="29"/>
      <c r="AY123" s="29"/>
      <c r="AZ123" s="29"/>
      <c r="BA123" s="28"/>
      <c r="BN123" s="30"/>
      <c r="BO123" s="30"/>
      <c r="BP123" s="30"/>
      <c r="BQ123" s="30"/>
      <c r="BR123" s="30"/>
      <c r="BS123" s="29"/>
      <c r="BT123" s="30"/>
      <c r="BU123" s="30"/>
      <c r="BV123" s="30"/>
      <c r="BW123" s="30"/>
      <c r="BX123" s="30"/>
      <c r="BY123" s="30"/>
      <c r="BZ123" s="30"/>
      <c r="CA123" s="30"/>
      <c r="CB123" s="30"/>
      <c r="CC123" s="30"/>
      <c r="CD123" s="30"/>
      <c r="CE123" s="30"/>
      <c r="CF123" s="30"/>
      <c r="CG123" s="30"/>
      <c r="CH123" s="30"/>
      <c r="CI123" s="29"/>
    </row>
    <row r="124" spans="24:87" x14ac:dyDescent="0.2">
      <c r="X124" s="28"/>
      <c r="AD124" s="28"/>
      <c r="AJ124" s="28"/>
      <c r="AV124" s="29"/>
      <c r="AW124" s="29"/>
      <c r="AX124" s="29"/>
      <c r="AY124" s="29"/>
      <c r="AZ124" s="29"/>
      <c r="BA124" s="28"/>
      <c r="BN124" s="30"/>
      <c r="BO124" s="30"/>
      <c r="BP124" s="30"/>
      <c r="BQ124" s="30"/>
      <c r="BR124" s="30"/>
      <c r="BS124" s="29"/>
      <c r="BT124" s="30"/>
      <c r="BU124" s="30"/>
      <c r="BV124" s="30"/>
      <c r="BW124" s="30"/>
      <c r="BX124" s="30"/>
      <c r="BY124" s="30"/>
      <c r="BZ124" s="30"/>
      <c r="CA124" s="30"/>
      <c r="CB124" s="30"/>
      <c r="CC124" s="30"/>
      <c r="CD124" s="30"/>
      <c r="CE124" s="30"/>
      <c r="CF124" s="30"/>
      <c r="CG124" s="30"/>
      <c r="CH124" s="30"/>
      <c r="CI124" s="29"/>
    </row>
    <row r="125" spans="24:87" x14ac:dyDescent="0.2">
      <c r="X125" s="28"/>
      <c r="AD125" s="28"/>
      <c r="AJ125" s="28"/>
      <c r="AV125" s="29"/>
      <c r="AW125" s="29"/>
      <c r="AX125" s="29"/>
      <c r="AY125" s="29"/>
      <c r="AZ125" s="29"/>
      <c r="BA125" s="28"/>
      <c r="BN125" s="30"/>
      <c r="BO125" s="30"/>
      <c r="BP125" s="30"/>
      <c r="BQ125" s="30"/>
      <c r="BR125" s="30"/>
      <c r="BS125" s="29"/>
      <c r="BT125" s="30"/>
      <c r="BU125" s="30"/>
      <c r="BV125" s="30"/>
      <c r="BW125" s="30"/>
      <c r="BX125" s="30"/>
      <c r="BY125" s="30"/>
      <c r="BZ125" s="30"/>
      <c r="CA125" s="30"/>
      <c r="CB125" s="30"/>
      <c r="CC125" s="30"/>
      <c r="CD125" s="30"/>
      <c r="CE125" s="30"/>
      <c r="CF125" s="30"/>
      <c r="CG125" s="30"/>
      <c r="CH125" s="30"/>
      <c r="CI125" s="29"/>
    </row>
    <row r="126" spans="24:87" x14ac:dyDescent="0.2">
      <c r="X126" s="28"/>
      <c r="AD126" s="28"/>
      <c r="AJ126" s="28"/>
      <c r="AV126" s="29"/>
      <c r="AW126" s="29"/>
      <c r="AX126" s="29"/>
      <c r="AY126" s="29"/>
      <c r="AZ126" s="29"/>
      <c r="BA126" s="28"/>
      <c r="BN126" s="30"/>
      <c r="BO126" s="30"/>
      <c r="BP126" s="30"/>
      <c r="BQ126" s="30"/>
      <c r="BR126" s="30"/>
      <c r="BS126" s="29"/>
      <c r="BT126" s="30"/>
      <c r="BU126" s="30"/>
      <c r="BV126" s="30"/>
      <c r="BW126" s="30"/>
      <c r="BX126" s="30"/>
      <c r="BY126" s="30"/>
      <c r="BZ126" s="30"/>
      <c r="CA126" s="30"/>
      <c r="CB126" s="30"/>
      <c r="CC126" s="30"/>
      <c r="CD126" s="30"/>
      <c r="CE126" s="30"/>
      <c r="CF126" s="30"/>
      <c r="CG126" s="30"/>
      <c r="CH126" s="30"/>
      <c r="CI126" s="29"/>
    </row>
    <row r="127" spans="24:87" x14ac:dyDescent="0.2">
      <c r="X127" s="28"/>
      <c r="AD127" s="28"/>
      <c r="AJ127" s="28"/>
      <c r="AV127" s="29"/>
      <c r="AW127" s="29"/>
      <c r="AX127" s="29"/>
      <c r="AY127" s="29"/>
      <c r="AZ127" s="29"/>
      <c r="BA127" s="28"/>
      <c r="BN127" s="30"/>
      <c r="BO127" s="30"/>
      <c r="BP127" s="30"/>
      <c r="BQ127" s="30"/>
      <c r="BR127" s="30"/>
      <c r="BS127" s="29"/>
      <c r="BT127" s="30"/>
      <c r="BU127" s="30"/>
      <c r="BV127" s="30"/>
      <c r="BW127" s="30"/>
      <c r="BX127" s="30"/>
      <c r="BY127" s="30"/>
      <c r="BZ127" s="30"/>
      <c r="CA127" s="30"/>
      <c r="CB127" s="30"/>
      <c r="CC127" s="30"/>
      <c r="CD127" s="30"/>
      <c r="CE127" s="30"/>
      <c r="CF127" s="30"/>
      <c r="CG127" s="30"/>
      <c r="CH127" s="30"/>
      <c r="CI127" s="29"/>
    </row>
    <row r="128" spans="24:87" x14ac:dyDescent="0.2">
      <c r="X128" s="28"/>
      <c r="AD128" s="28"/>
      <c r="AJ128" s="28"/>
      <c r="AV128" s="29"/>
      <c r="AW128" s="29"/>
      <c r="AX128" s="29"/>
      <c r="AY128" s="29"/>
      <c r="AZ128" s="29"/>
      <c r="BA128" s="28"/>
      <c r="BN128" s="30"/>
      <c r="BO128" s="30"/>
      <c r="BP128" s="30"/>
      <c r="BQ128" s="30"/>
      <c r="BR128" s="30"/>
      <c r="BS128" s="29"/>
      <c r="BT128" s="30"/>
      <c r="BU128" s="30"/>
      <c r="BV128" s="30"/>
      <c r="BW128" s="30"/>
      <c r="BX128" s="30"/>
      <c r="BY128" s="30"/>
      <c r="BZ128" s="30"/>
      <c r="CA128" s="30"/>
      <c r="CB128" s="30"/>
      <c r="CC128" s="30"/>
      <c r="CD128" s="30"/>
      <c r="CE128" s="30"/>
      <c r="CF128" s="30"/>
      <c r="CG128" s="30"/>
      <c r="CH128" s="30"/>
      <c r="CI128" s="29"/>
    </row>
    <row r="129" spans="24:87" x14ac:dyDescent="0.2">
      <c r="X129" s="28"/>
      <c r="AD129" s="28"/>
      <c r="AJ129" s="28"/>
      <c r="AV129" s="29"/>
      <c r="AW129" s="29"/>
      <c r="AX129" s="29"/>
      <c r="AY129" s="29"/>
      <c r="AZ129" s="29"/>
      <c r="BA129" s="28"/>
      <c r="BN129" s="30"/>
      <c r="BO129" s="30"/>
      <c r="BP129" s="30"/>
      <c r="BQ129" s="30"/>
      <c r="BR129" s="30"/>
      <c r="BS129" s="29"/>
      <c r="BT129" s="30"/>
      <c r="BU129" s="30"/>
      <c r="BV129" s="30"/>
      <c r="BW129" s="30"/>
      <c r="BX129" s="30"/>
      <c r="BY129" s="30"/>
      <c r="BZ129" s="30"/>
      <c r="CA129" s="30"/>
      <c r="CB129" s="30"/>
      <c r="CC129" s="30"/>
      <c r="CD129" s="30"/>
      <c r="CE129" s="30"/>
      <c r="CF129" s="30"/>
      <c r="CG129" s="30"/>
      <c r="CH129" s="30"/>
      <c r="CI129" s="29"/>
    </row>
    <row r="130" spans="24:87" x14ac:dyDescent="0.2">
      <c r="X130" s="28"/>
      <c r="AD130" s="28"/>
      <c r="AJ130" s="28"/>
      <c r="AV130" s="29"/>
      <c r="AW130" s="29"/>
      <c r="AX130" s="29"/>
      <c r="AY130" s="29"/>
      <c r="AZ130" s="29"/>
      <c r="BA130" s="28"/>
      <c r="BN130" s="30"/>
      <c r="BO130" s="30"/>
      <c r="BP130" s="30"/>
      <c r="BQ130" s="30"/>
      <c r="BR130" s="30"/>
      <c r="BS130" s="29"/>
      <c r="BT130" s="30"/>
      <c r="BU130" s="30"/>
      <c r="BV130" s="30"/>
      <c r="BW130" s="30"/>
      <c r="BX130" s="30"/>
      <c r="BY130" s="30"/>
      <c r="BZ130" s="30"/>
      <c r="CA130" s="30"/>
      <c r="CB130" s="30"/>
      <c r="CC130" s="30"/>
      <c r="CD130" s="30"/>
      <c r="CE130" s="30"/>
      <c r="CF130" s="30"/>
      <c r="CG130" s="30"/>
      <c r="CH130" s="30"/>
      <c r="CI130" s="29"/>
    </row>
    <row r="131" spans="24:87" x14ac:dyDescent="0.2">
      <c r="X131" s="28"/>
      <c r="AD131" s="28"/>
      <c r="AJ131" s="28"/>
      <c r="AV131" s="29"/>
      <c r="AW131" s="29"/>
      <c r="AX131" s="29"/>
      <c r="AY131" s="29"/>
      <c r="AZ131" s="29"/>
      <c r="BA131" s="28"/>
      <c r="BN131" s="30"/>
      <c r="BO131" s="30"/>
      <c r="BP131" s="30"/>
      <c r="BQ131" s="30"/>
      <c r="BR131" s="30"/>
      <c r="BS131" s="29"/>
      <c r="BT131" s="30"/>
      <c r="BU131" s="30"/>
      <c r="BV131" s="30"/>
      <c r="BW131" s="30"/>
      <c r="BX131" s="30"/>
      <c r="BY131" s="30"/>
      <c r="BZ131" s="30"/>
      <c r="CA131" s="30"/>
      <c r="CB131" s="30"/>
      <c r="CC131" s="30"/>
      <c r="CD131" s="30"/>
      <c r="CE131" s="30"/>
      <c r="CF131" s="30"/>
      <c r="CG131" s="30"/>
      <c r="CH131" s="30"/>
      <c r="CI131" s="29"/>
    </row>
    <row r="132" spans="24:87" x14ac:dyDescent="0.2">
      <c r="X132" s="28"/>
      <c r="AD132" s="28"/>
      <c r="AJ132" s="28"/>
      <c r="AV132" s="29"/>
      <c r="AW132" s="29"/>
      <c r="AX132" s="29"/>
      <c r="AY132" s="29"/>
      <c r="AZ132" s="29"/>
      <c r="BA132" s="28"/>
      <c r="BN132" s="30"/>
      <c r="BO132" s="30"/>
      <c r="BP132" s="30"/>
      <c r="BQ132" s="30"/>
      <c r="BR132" s="30"/>
      <c r="BS132" s="29"/>
      <c r="BT132" s="30"/>
      <c r="BU132" s="30"/>
      <c r="BV132" s="30"/>
      <c r="BW132" s="30"/>
      <c r="BX132" s="30"/>
      <c r="BY132" s="30"/>
      <c r="BZ132" s="30"/>
      <c r="CA132" s="30"/>
      <c r="CB132" s="30"/>
      <c r="CC132" s="30"/>
      <c r="CD132" s="30"/>
      <c r="CE132" s="30"/>
      <c r="CF132" s="30"/>
      <c r="CG132" s="30"/>
      <c r="CH132" s="30"/>
      <c r="CI132" s="29"/>
    </row>
    <row r="133" spans="24:87" x14ac:dyDescent="0.2">
      <c r="X133" s="28"/>
      <c r="AD133" s="28"/>
      <c r="AJ133" s="28"/>
      <c r="AV133" s="29"/>
      <c r="AW133" s="29"/>
      <c r="AX133" s="29"/>
      <c r="AY133" s="29"/>
      <c r="AZ133" s="29"/>
      <c r="BA133" s="28"/>
      <c r="BN133" s="30"/>
      <c r="BO133" s="30"/>
      <c r="BP133" s="30"/>
      <c r="BQ133" s="30"/>
      <c r="BR133" s="30"/>
      <c r="BS133" s="29"/>
      <c r="BT133" s="30"/>
      <c r="BU133" s="30"/>
      <c r="BV133" s="30"/>
      <c r="BW133" s="30"/>
      <c r="BX133" s="30"/>
      <c r="BY133" s="30"/>
      <c r="BZ133" s="30"/>
      <c r="CA133" s="30"/>
      <c r="CB133" s="30"/>
      <c r="CC133" s="30"/>
      <c r="CD133" s="30"/>
      <c r="CE133" s="30"/>
      <c r="CF133" s="30"/>
      <c r="CG133" s="30"/>
      <c r="CH133" s="30"/>
      <c r="CI133" s="29"/>
    </row>
    <row r="134" spans="24:87" x14ac:dyDescent="0.2">
      <c r="X134" s="28"/>
      <c r="AD134" s="28"/>
      <c r="AJ134" s="28"/>
      <c r="AV134" s="29"/>
      <c r="AW134" s="29"/>
      <c r="AX134" s="29"/>
      <c r="AY134" s="29"/>
      <c r="AZ134" s="29"/>
      <c r="BA134" s="28"/>
      <c r="BN134" s="30"/>
      <c r="BO134" s="30"/>
      <c r="BP134" s="30"/>
      <c r="BQ134" s="30"/>
      <c r="BR134" s="30"/>
      <c r="BS134" s="29"/>
      <c r="BT134" s="30"/>
      <c r="BU134" s="30"/>
      <c r="BV134" s="30"/>
      <c r="BW134" s="30"/>
      <c r="BX134" s="30"/>
      <c r="BY134" s="30"/>
      <c r="BZ134" s="30"/>
      <c r="CA134" s="30"/>
      <c r="CB134" s="30"/>
      <c r="CC134" s="30"/>
      <c r="CD134" s="30"/>
      <c r="CE134" s="30"/>
      <c r="CF134" s="30"/>
      <c r="CG134" s="30"/>
      <c r="CH134" s="30"/>
      <c r="CI134" s="29"/>
    </row>
    <row r="135" spans="24:87" x14ac:dyDescent="0.2">
      <c r="X135" s="28"/>
      <c r="AD135" s="28"/>
      <c r="AJ135" s="28"/>
      <c r="AV135" s="29"/>
      <c r="AW135" s="29"/>
      <c r="AX135" s="29"/>
      <c r="AY135" s="29"/>
      <c r="AZ135" s="29"/>
      <c r="BA135" s="28"/>
      <c r="BN135" s="30"/>
      <c r="BO135" s="30"/>
      <c r="BP135" s="30"/>
      <c r="BQ135" s="30"/>
      <c r="BR135" s="30"/>
      <c r="BS135" s="29"/>
      <c r="BT135" s="30"/>
      <c r="BU135" s="30"/>
      <c r="BV135" s="30"/>
      <c r="BW135" s="30"/>
      <c r="BX135" s="30"/>
      <c r="BY135" s="30"/>
      <c r="BZ135" s="30"/>
      <c r="CA135" s="30"/>
      <c r="CB135" s="30"/>
      <c r="CC135" s="30"/>
      <c r="CD135" s="30"/>
      <c r="CE135" s="30"/>
      <c r="CF135" s="30"/>
      <c r="CG135" s="30"/>
      <c r="CH135" s="30"/>
      <c r="CI135" s="29"/>
    </row>
    <row r="136" spans="24:87" x14ac:dyDescent="0.2">
      <c r="X136" s="28"/>
      <c r="AD136" s="28"/>
      <c r="AJ136" s="28"/>
      <c r="AV136" s="29"/>
      <c r="AW136" s="29"/>
      <c r="AX136" s="29"/>
      <c r="AY136" s="29"/>
      <c r="AZ136" s="29"/>
      <c r="BA136" s="28"/>
      <c r="BN136" s="30"/>
      <c r="BO136" s="30"/>
      <c r="BP136" s="30"/>
      <c r="BQ136" s="30"/>
      <c r="BR136" s="30"/>
      <c r="BS136" s="29"/>
      <c r="BT136" s="30"/>
      <c r="BU136" s="30"/>
      <c r="BV136" s="30"/>
      <c r="BW136" s="30"/>
      <c r="BX136" s="30"/>
      <c r="BY136" s="30"/>
      <c r="BZ136" s="30"/>
      <c r="CA136" s="30"/>
      <c r="CB136" s="30"/>
      <c r="CC136" s="30"/>
      <c r="CD136" s="30"/>
      <c r="CE136" s="30"/>
      <c r="CF136" s="30"/>
      <c r="CG136" s="30"/>
      <c r="CH136" s="30"/>
      <c r="CI136" s="29"/>
    </row>
    <row r="137" spans="24:87" x14ac:dyDescent="0.2">
      <c r="X137" s="28"/>
      <c r="AD137" s="28"/>
      <c r="AJ137" s="28"/>
      <c r="AV137" s="29"/>
      <c r="AW137" s="29"/>
      <c r="AX137" s="29"/>
      <c r="AY137" s="29"/>
      <c r="AZ137" s="29"/>
      <c r="BA137" s="28"/>
      <c r="BN137" s="30"/>
      <c r="BO137" s="30"/>
      <c r="BP137" s="30"/>
      <c r="BQ137" s="30"/>
      <c r="BR137" s="30"/>
      <c r="BS137" s="29"/>
      <c r="BT137" s="30"/>
      <c r="BU137" s="30"/>
      <c r="BV137" s="30"/>
      <c r="BW137" s="30"/>
      <c r="BX137" s="30"/>
      <c r="BY137" s="30"/>
      <c r="BZ137" s="30"/>
      <c r="CA137" s="30"/>
      <c r="CB137" s="30"/>
      <c r="CC137" s="30"/>
      <c r="CD137" s="30"/>
      <c r="CE137" s="30"/>
      <c r="CF137" s="30"/>
      <c r="CG137" s="30"/>
      <c r="CH137" s="30"/>
      <c r="CI137" s="29"/>
    </row>
    <row r="138" spans="24:87" x14ac:dyDescent="0.2">
      <c r="X138" s="28"/>
      <c r="AD138" s="28"/>
      <c r="AJ138" s="28"/>
      <c r="AV138" s="29"/>
      <c r="AW138" s="29"/>
      <c r="AX138" s="29"/>
      <c r="AY138" s="29"/>
      <c r="AZ138" s="29"/>
      <c r="BA138" s="28"/>
      <c r="BN138" s="30"/>
      <c r="BO138" s="30"/>
      <c r="BP138" s="30"/>
      <c r="BQ138" s="30"/>
      <c r="BR138" s="30"/>
      <c r="BS138" s="29"/>
      <c r="BT138" s="30"/>
      <c r="BU138" s="30"/>
      <c r="BV138" s="30"/>
      <c r="BW138" s="30"/>
      <c r="BX138" s="30"/>
      <c r="BY138" s="30"/>
      <c r="BZ138" s="30"/>
      <c r="CA138" s="30"/>
      <c r="CB138" s="30"/>
      <c r="CC138" s="30"/>
      <c r="CD138" s="30"/>
      <c r="CE138" s="30"/>
      <c r="CF138" s="30"/>
      <c r="CG138" s="30"/>
      <c r="CH138" s="30"/>
      <c r="CI138" s="29"/>
    </row>
    <row r="139" spans="24:87" x14ac:dyDescent="0.2">
      <c r="X139" s="28"/>
      <c r="AD139" s="28"/>
      <c r="AJ139" s="28"/>
      <c r="AV139" s="29"/>
      <c r="AW139" s="29"/>
      <c r="AX139" s="29"/>
      <c r="AY139" s="29"/>
      <c r="AZ139" s="29"/>
      <c r="BA139" s="28"/>
      <c r="BN139" s="30"/>
      <c r="BO139" s="30"/>
      <c r="BP139" s="30"/>
      <c r="BQ139" s="30"/>
      <c r="BR139" s="30"/>
      <c r="BS139" s="29"/>
      <c r="BT139" s="30"/>
      <c r="BU139" s="30"/>
      <c r="BV139" s="30"/>
      <c r="BW139" s="30"/>
      <c r="BX139" s="30"/>
      <c r="BY139" s="30"/>
      <c r="BZ139" s="30"/>
      <c r="CA139" s="30"/>
      <c r="CB139" s="30"/>
      <c r="CC139" s="30"/>
      <c r="CD139" s="30"/>
      <c r="CE139" s="30"/>
      <c r="CF139" s="30"/>
      <c r="CG139" s="30"/>
      <c r="CH139" s="30"/>
      <c r="CI139" s="29"/>
    </row>
    <row r="140" spans="24:87" x14ac:dyDescent="0.2">
      <c r="X140" s="28"/>
      <c r="AD140" s="28"/>
      <c r="AJ140" s="28"/>
      <c r="AV140" s="29"/>
      <c r="AW140" s="29"/>
      <c r="AX140" s="29"/>
      <c r="AY140" s="29"/>
      <c r="AZ140" s="29"/>
      <c r="BA140" s="28"/>
      <c r="BN140" s="30"/>
      <c r="BO140" s="30"/>
      <c r="BP140" s="30"/>
      <c r="BQ140" s="30"/>
      <c r="BR140" s="30"/>
      <c r="BS140" s="29"/>
      <c r="BT140" s="30"/>
      <c r="BU140" s="30"/>
      <c r="BV140" s="30"/>
      <c r="BW140" s="30"/>
      <c r="BX140" s="30"/>
      <c r="BY140" s="30"/>
      <c r="BZ140" s="30"/>
      <c r="CA140" s="30"/>
      <c r="CB140" s="30"/>
      <c r="CC140" s="30"/>
      <c r="CD140" s="30"/>
      <c r="CE140" s="30"/>
      <c r="CF140" s="30"/>
      <c r="CG140" s="30"/>
      <c r="CH140" s="30"/>
      <c r="CI140" s="29"/>
    </row>
    <row r="141" spans="24:87" x14ac:dyDescent="0.2">
      <c r="X141" s="28"/>
      <c r="AD141" s="28"/>
      <c r="AJ141" s="28"/>
      <c r="AV141" s="29"/>
      <c r="AW141" s="29"/>
      <c r="AX141" s="29"/>
      <c r="AY141" s="29"/>
      <c r="AZ141" s="29"/>
      <c r="BA141" s="28"/>
      <c r="BN141" s="30"/>
      <c r="BO141" s="30"/>
      <c r="BP141" s="30"/>
      <c r="BQ141" s="30"/>
      <c r="BR141" s="30"/>
      <c r="BS141" s="29"/>
      <c r="BT141" s="30"/>
      <c r="BU141" s="30"/>
      <c r="BV141" s="30"/>
      <c r="BW141" s="30"/>
      <c r="BX141" s="30"/>
      <c r="BY141" s="30"/>
      <c r="BZ141" s="30"/>
      <c r="CA141" s="30"/>
      <c r="CB141" s="30"/>
      <c r="CC141" s="30"/>
      <c r="CD141" s="30"/>
      <c r="CE141" s="30"/>
      <c r="CF141" s="30"/>
      <c r="CG141" s="30"/>
      <c r="CH141" s="30"/>
      <c r="CI141" s="29"/>
    </row>
    <row r="142" spans="24:87" x14ac:dyDescent="0.2">
      <c r="X142" s="28"/>
      <c r="AD142" s="28"/>
      <c r="AJ142" s="28"/>
      <c r="AV142" s="29"/>
      <c r="AW142" s="29"/>
      <c r="AX142" s="29"/>
      <c r="AY142" s="29"/>
      <c r="AZ142" s="29"/>
      <c r="BA142" s="28"/>
      <c r="BN142" s="30"/>
      <c r="BO142" s="30"/>
      <c r="BP142" s="30"/>
      <c r="BQ142" s="30"/>
      <c r="BR142" s="30"/>
      <c r="BS142" s="29"/>
      <c r="BT142" s="30"/>
      <c r="BU142" s="30"/>
      <c r="BV142" s="30"/>
      <c r="BW142" s="30"/>
      <c r="BX142" s="30"/>
      <c r="BY142" s="30"/>
      <c r="BZ142" s="30"/>
      <c r="CA142" s="30"/>
      <c r="CB142" s="30"/>
      <c r="CC142" s="30"/>
      <c r="CD142" s="30"/>
      <c r="CE142" s="30"/>
      <c r="CF142" s="30"/>
      <c r="CG142" s="30"/>
      <c r="CH142" s="30"/>
      <c r="CI142" s="29"/>
    </row>
    <row r="143" spans="24:87" x14ac:dyDescent="0.2">
      <c r="X143" s="28"/>
      <c r="AD143" s="28"/>
      <c r="AJ143" s="28"/>
      <c r="AV143" s="29"/>
      <c r="AW143" s="29"/>
      <c r="AX143" s="29"/>
      <c r="AY143" s="29"/>
      <c r="AZ143" s="29"/>
      <c r="BA143" s="28"/>
      <c r="BN143" s="30"/>
      <c r="BO143" s="30"/>
      <c r="BP143" s="30"/>
      <c r="BQ143" s="30"/>
      <c r="BR143" s="30"/>
      <c r="BS143" s="29"/>
      <c r="BT143" s="30"/>
      <c r="BU143" s="30"/>
      <c r="BV143" s="30"/>
      <c r="BW143" s="30"/>
      <c r="BX143" s="30"/>
      <c r="BY143" s="30"/>
      <c r="BZ143" s="30"/>
      <c r="CA143" s="30"/>
      <c r="CB143" s="30"/>
      <c r="CC143" s="30"/>
      <c r="CD143" s="30"/>
      <c r="CE143" s="30"/>
      <c r="CF143" s="30"/>
      <c r="CG143" s="30"/>
      <c r="CH143" s="30"/>
      <c r="CI143" s="29"/>
    </row>
    <row r="144" spans="24:87" x14ac:dyDescent="0.2">
      <c r="X144" s="28"/>
      <c r="AD144" s="28"/>
      <c r="AJ144" s="28"/>
      <c r="AV144" s="29"/>
      <c r="AW144" s="29"/>
      <c r="AX144" s="29"/>
      <c r="AY144" s="29"/>
      <c r="AZ144" s="29"/>
      <c r="BA144" s="28"/>
      <c r="BN144" s="30"/>
      <c r="BO144" s="30"/>
      <c r="BP144" s="30"/>
      <c r="BQ144" s="30"/>
      <c r="BR144" s="30"/>
      <c r="BS144" s="29"/>
      <c r="BT144" s="30"/>
      <c r="BU144" s="30"/>
      <c r="BV144" s="30"/>
      <c r="BW144" s="30"/>
      <c r="BX144" s="30"/>
      <c r="BY144" s="30"/>
      <c r="BZ144" s="30"/>
      <c r="CA144" s="30"/>
      <c r="CB144" s="30"/>
      <c r="CC144" s="30"/>
      <c r="CD144" s="30"/>
      <c r="CE144" s="30"/>
      <c r="CF144" s="30"/>
      <c r="CG144" s="30"/>
      <c r="CH144" s="30"/>
      <c r="CI144" s="29"/>
    </row>
    <row r="145" spans="24:87" x14ac:dyDescent="0.2">
      <c r="X145" s="28"/>
      <c r="AD145" s="28"/>
      <c r="AJ145" s="28"/>
      <c r="AV145" s="29"/>
      <c r="AW145" s="29"/>
      <c r="AX145" s="29"/>
      <c r="AY145" s="29"/>
      <c r="AZ145" s="29"/>
      <c r="BA145" s="28"/>
      <c r="BN145" s="30"/>
      <c r="BO145" s="30"/>
      <c r="BP145" s="30"/>
      <c r="BQ145" s="30"/>
      <c r="BR145" s="30"/>
      <c r="BS145" s="29"/>
      <c r="BT145" s="30"/>
      <c r="BU145" s="30"/>
      <c r="BV145" s="30"/>
      <c r="BW145" s="30"/>
      <c r="BX145" s="30"/>
      <c r="BY145" s="30"/>
      <c r="BZ145" s="30"/>
      <c r="CA145" s="30"/>
      <c r="CB145" s="30"/>
      <c r="CC145" s="30"/>
      <c r="CD145" s="30"/>
      <c r="CE145" s="30"/>
      <c r="CF145" s="30"/>
      <c r="CG145" s="30"/>
      <c r="CH145" s="30"/>
      <c r="CI145" s="29"/>
    </row>
    <row r="146" spans="24:87" x14ac:dyDescent="0.2">
      <c r="X146" s="28"/>
      <c r="AD146" s="28"/>
      <c r="AJ146" s="28"/>
      <c r="AV146" s="29"/>
      <c r="AW146" s="29"/>
      <c r="AX146" s="29"/>
      <c r="AY146" s="29"/>
      <c r="AZ146" s="29"/>
      <c r="BA146" s="28"/>
      <c r="BN146" s="30"/>
      <c r="BO146" s="30"/>
      <c r="BP146" s="30"/>
      <c r="BQ146" s="30"/>
      <c r="BR146" s="30"/>
      <c r="BS146" s="29"/>
      <c r="BT146" s="30"/>
      <c r="BU146" s="30"/>
      <c r="BV146" s="30"/>
      <c r="BW146" s="30"/>
      <c r="BX146" s="30"/>
      <c r="BY146" s="30"/>
      <c r="BZ146" s="30"/>
      <c r="CA146" s="30"/>
      <c r="CB146" s="30"/>
      <c r="CC146" s="30"/>
      <c r="CD146" s="30"/>
      <c r="CE146" s="30"/>
      <c r="CF146" s="30"/>
      <c r="CG146" s="30"/>
      <c r="CH146" s="30"/>
      <c r="CI146" s="29"/>
    </row>
    <row r="147" spans="24:87" x14ac:dyDescent="0.2">
      <c r="X147" s="28"/>
      <c r="AD147" s="28"/>
      <c r="AJ147" s="28"/>
      <c r="AV147" s="29"/>
      <c r="AW147" s="29"/>
      <c r="AX147" s="29"/>
      <c r="AY147" s="29"/>
      <c r="AZ147" s="29"/>
      <c r="BA147" s="28"/>
      <c r="BN147" s="30"/>
      <c r="BO147" s="30"/>
      <c r="BP147" s="30"/>
      <c r="BQ147" s="30"/>
      <c r="BR147" s="30"/>
      <c r="BS147" s="29"/>
      <c r="BT147" s="30"/>
      <c r="BU147" s="30"/>
      <c r="BV147" s="30"/>
      <c r="BW147" s="30"/>
      <c r="BX147" s="30"/>
      <c r="BY147" s="30"/>
      <c r="BZ147" s="30"/>
      <c r="CA147" s="30"/>
      <c r="CB147" s="30"/>
      <c r="CC147" s="30"/>
      <c r="CD147" s="30"/>
      <c r="CE147" s="30"/>
      <c r="CF147" s="30"/>
      <c r="CG147" s="30"/>
      <c r="CH147" s="30"/>
      <c r="CI147" s="29"/>
    </row>
    <row r="148" spans="24:87" x14ac:dyDescent="0.2">
      <c r="X148" s="28"/>
      <c r="AD148" s="28"/>
      <c r="AJ148" s="28"/>
      <c r="AV148" s="29"/>
      <c r="AW148" s="29"/>
      <c r="AX148" s="29"/>
      <c r="AY148" s="29"/>
      <c r="AZ148" s="29"/>
      <c r="BA148" s="28"/>
      <c r="BN148" s="30"/>
      <c r="BO148" s="30"/>
      <c r="BP148" s="30"/>
      <c r="BQ148" s="30"/>
      <c r="BR148" s="30"/>
      <c r="BS148" s="29"/>
      <c r="BT148" s="30"/>
      <c r="BU148" s="30"/>
      <c r="BV148" s="30"/>
      <c r="BW148" s="30"/>
      <c r="BX148" s="30"/>
      <c r="BY148" s="30"/>
      <c r="BZ148" s="30"/>
      <c r="CA148" s="30"/>
      <c r="CB148" s="30"/>
      <c r="CC148" s="30"/>
      <c r="CD148" s="30"/>
      <c r="CE148" s="30"/>
      <c r="CF148" s="30"/>
      <c r="CG148" s="30"/>
      <c r="CH148" s="30"/>
      <c r="CI148" s="29"/>
    </row>
    <row r="149" spans="24:87" x14ac:dyDescent="0.2">
      <c r="X149" s="28"/>
      <c r="AD149" s="28"/>
      <c r="AJ149" s="28"/>
      <c r="AV149" s="29"/>
      <c r="AW149" s="29"/>
      <c r="AX149" s="29"/>
      <c r="AY149" s="29"/>
      <c r="AZ149" s="29"/>
      <c r="BA149" s="28"/>
      <c r="BN149" s="30"/>
      <c r="BO149" s="30"/>
      <c r="BP149" s="30"/>
      <c r="BQ149" s="30"/>
      <c r="BR149" s="30"/>
      <c r="BS149" s="29"/>
      <c r="BT149" s="30"/>
      <c r="BU149" s="30"/>
      <c r="BV149" s="30"/>
      <c r="BW149" s="30"/>
      <c r="BX149" s="30"/>
      <c r="BY149" s="30"/>
      <c r="BZ149" s="30"/>
      <c r="CA149" s="30"/>
      <c r="CB149" s="30"/>
      <c r="CC149" s="30"/>
      <c r="CD149" s="30"/>
      <c r="CE149" s="30"/>
      <c r="CF149" s="30"/>
      <c r="CG149" s="30"/>
      <c r="CH149" s="30"/>
      <c r="CI149" s="29"/>
    </row>
    <row r="150" spans="24:87" x14ac:dyDescent="0.2">
      <c r="X150" s="28"/>
      <c r="AD150" s="28"/>
      <c r="AJ150" s="28"/>
      <c r="AV150" s="29"/>
      <c r="AW150" s="29"/>
      <c r="AX150" s="29"/>
      <c r="AY150" s="29"/>
      <c r="AZ150" s="29"/>
      <c r="BA150" s="28"/>
      <c r="BN150" s="30"/>
      <c r="BO150" s="30"/>
      <c r="BP150" s="30"/>
      <c r="BQ150" s="30"/>
      <c r="BR150" s="30"/>
      <c r="BS150" s="29"/>
      <c r="BT150" s="30"/>
      <c r="BU150" s="30"/>
      <c r="BV150" s="30"/>
      <c r="BW150" s="30"/>
      <c r="BX150" s="30"/>
      <c r="BY150" s="30"/>
      <c r="BZ150" s="30"/>
      <c r="CA150" s="30"/>
      <c r="CB150" s="30"/>
      <c r="CC150" s="30"/>
      <c r="CD150" s="30"/>
      <c r="CE150" s="30"/>
      <c r="CF150" s="30"/>
      <c r="CG150" s="30"/>
      <c r="CH150" s="30"/>
      <c r="CI150" s="29"/>
    </row>
    <row r="151" spans="24:87" x14ac:dyDescent="0.2">
      <c r="X151" s="28"/>
      <c r="AD151" s="28"/>
      <c r="AJ151" s="28"/>
      <c r="AV151" s="29"/>
      <c r="AW151" s="29"/>
      <c r="AX151" s="29"/>
      <c r="AY151" s="29"/>
      <c r="AZ151" s="29"/>
      <c r="BA151" s="28"/>
      <c r="BN151" s="30"/>
      <c r="BO151" s="30"/>
      <c r="BP151" s="30"/>
      <c r="BQ151" s="30"/>
      <c r="BR151" s="30"/>
      <c r="BS151" s="29"/>
      <c r="BT151" s="30"/>
      <c r="BU151" s="30"/>
      <c r="BV151" s="30"/>
      <c r="BW151" s="30"/>
      <c r="BX151" s="30"/>
      <c r="BY151" s="30"/>
      <c r="BZ151" s="30"/>
      <c r="CA151" s="30"/>
      <c r="CB151" s="30"/>
      <c r="CC151" s="30"/>
      <c r="CD151" s="30"/>
      <c r="CE151" s="30"/>
      <c r="CF151" s="30"/>
      <c r="CG151" s="30"/>
      <c r="CH151" s="30"/>
      <c r="CI151" s="29"/>
    </row>
    <row r="152" spans="24:87" x14ac:dyDescent="0.2">
      <c r="X152" s="28"/>
      <c r="AD152" s="28"/>
      <c r="AJ152" s="28"/>
      <c r="AV152" s="29"/>
      <c r="AW152" s="29"/>
      <c r="AX152" s="29"/>
      <c r="AY152" s="29"/>
      <c r="AZ152" s="29"/>
      <c r="BA152" s="28"/>
      <c r="BN152" s="30"/>
      <c r="BO152" s="30"/>
      <c r="BP152" s="30"/>
      <c r="BQ152" s="30"/>
      <c r="BR152" s="30"/>
      <c r="BS152" s="29"/>
      <c r="BT152" s="30"/>
      <c r="BU152" s="30"/>
      <c r="BV152" s="30"/>
      <c r="BW152" s="30"/>
      <c r="BX152" s="30"/>
      <c r="BY152" s="30"/>
      <c r="BZ152" s="30"/>
      <c r="CA152" s="30"/>
      <c r="CB152" s="30"/>
      <c r="CC152" s="30"/>
      <c r="CD152" s="30"/>
      <c r="CE152" s="30"/>
      <c r="CF152" s="30"/>
      <c r="CG152" s="30"/>
      <c r="CH152" s="30"/>
      <c r="CI152" s="29"/>
    </row>
    <row r="153" spans="24:87" x14ac:dyDescent="0.2">
      <c r="X153" s="28"/>
      <c r="AD153" s="28"/>
      <c r="AJ153" s="28"/>
      <c r="AV153" s="29"/>
      <c r="AW153" s="29"/>
      <c r="AX153" s="29"/>
      <c r="AY153" s="29"/>
      <c r="AZ153" s="29"/>
      <c r="BA153" s="28"/>
      <c r="BN153" s="30"/>
      <c r="BO153" s="30"/>
      <c r="BP153" s="30"/>
      <c r="BQ153" s="30"/>
      <c r="BR153" s="30"/>
      <c r="BS153" s="29"/>
      <c r="BT153" s="30"/>
      <c r="BU153" s="30"/>
      <c r="BV153" s="30"/>
      <c r="BW153" s="30"/>
      <c r="BX153" s="30"/>
      <c r="BY153" s="30"/>
      <c r="BZ153" s="30"/>
      <c r="CA153" s="30"/>
      <c r="CB153" s="30"/>
      <c r="CC153" s="30"/>
      <c r="CD153" s="30"/>
      <c r="CE153" s="30"/>
      <c r="CF153" s="30"/>
      <c r="CG153" s="30"/>
      <c r="CH153" s="30"/>
      <c r="CI153" s="29"/>
    </row>
    <row r="154" spans="24:87" x14ac:dyDescent="0.2">
      <c r="X154" s="28"/>
      <c r="AD154" s="28"/>
      <c r="AJ154" s="28"/>
      <c r="AV154" s="29"/>
      <c r="AW154" s="29"/>
      <c r="AX154" s="29"/>
      <c r="AY154" s="29"/>
      <c r="AZ154" s="29"/>
      <c r="BA154" s="28"/>
      <c r="BN154" s="30"/>
      <c r="BO154" s="30"/>
      <c r="BP154" s="30"/>
      <c r="BQ154" s="30"/>
      <c r="BR154" s="30"/>
      <c r="BS154" s="29"/>
      <c r="BT154" s="30"/>
      <c r="BU154" s="30"/>
      <c r="BV154" s="30"/>
      <c r="BW154" s="30"/>
      <c r="BX154" s="30"/>
      <c r="BY154" s="30"/>
      <c r="BZ154" s="30"/>
      <c r="CA154" s="30"/>
      <c r="CB154" s="30"/>
      <c r="CC154" s="30"/>
      <c r="CD154" s="30"/>
      <c r="CE154" s="30"/>
      <c r="CF154" s="30"/>
      <c r="CG154" s="30"/>
      <c r="CH154" s="30"/>
      <c r="CI154" s="29"/>
    </row>
    <row r="155" spans="24:87" x14ac:dyDescent="0.2">
      <c r="X155" s="28"/>
      <c r="AD155" s="28"/>
      <c r="AJ155" s="28"/>
      <c r="AV155" s="29"/>
      <c r="AW155" s="29"/>
      <c r="AX155" s="29"/>
      <c r="AY155" s="29"/>
      <c r="AZ155" s="29"/>
      <c r="BA155" s="28"/>
      <c r="BN155" s="30"/>
      <c r="BO155" s="30"/>
      <c r="BP155" s="30"/>
      <c r="BQ155" s="30"/>
      <c r="BR155" s="30"/>
      <c r="BS155" s="29"/>
      <c r="BT155" s="30"/>
      <c r="BU155" s="30"/>
      <c r="BV155" s="30"/>
      <c r="BW155" s="30"/>
      <c r="BX155" s="30"/>
      <c r="BY155" s="30"/>
      <c r="BZ155" s="30"/>
      <c r="CA155" s="30"/>
      <c r="CB155" s="30"/>
      <c r="CC155" s="30"/>
      <c r="CD155" s="30"/>
      <c r="CE155" s="30"/>
      <c r="CF155" s="30"/>
      <c r="CG155" s="30"/>
      <c r="CH155" s="30"/>
      <c r="CI155" s="29"/>
    </row>
    <row r="156" spans="24:87" x14ac:dyDescent="0.2">
      <c r="X156" s="28"/>
      <c r="AD156" s="28"/>
      <c r="AJ156" s="28"/>
      <c r="AV156" s="29"/>
      <c r="AW156" s="29"/>
      <c r="AX156" s="29"/>
      <c r="AY156" s="29"/>
      <c r="AZ156" s="29"/>
      <c r="BA156" s="28"/>
      <c r="BN156" s="30"/>
      <c r="BO156" s="30"/>
      <c r="BP156" s="30"/>
      <c r="BQ156" s="30"/>
      <c r="BR156" s="30"/>
      <c r="BS156" s="29"/>
      <c r="BT156" s="30"/>
      <c r="BU156" s="30"/>
      <c r="BV156" s="30"/>
      <c r="BW156" s="30"/>
      <c r="BX156" s="30"/>
      <c r="BY156" s="30"/>
      <c r="BZ156" s="30"/>
      <c r="CA156" s="30"/>
      <c r="CB156" s="30"/>
      <c r="CC156" s="30"/>
      <c r="CD156" s="30"/>
      <c r="CE156" s="30"/>
      <c r="CF156" s="30"/>
      <c r="CG156" s="30"/>
      <c r="CH156" s="30"/>
      <c r="CI156" s="29"/>
    </row>
    <row r="157" spans="24:87" x14ac:dyDescent="0.2">
      <c r="X157" s="28"/>
      <c r="AD157" s="28"/>
      <c r="AJ157" s="28"/>
      <c r="AV157" s="29"/>
      <c r="AW157" s="29"/>
      <c r="AX157" s="29"/>
      <c r="AY157" s="29"/>
      <c r="AZ157" s="29"/>
      <c r="BA157" s="28"/>
      <c r="BN157" s="30"/>
      <c r="BO157" s="30"/>
      <c r="BP157" s="30"/>
      <c r="BQ157" s="30"/>
      <c r="BR157" s="30"/>
      <c r="BS157" s="29"/>
      <c r="BT157" s="30"/>
      <c r="BU157" s="30"/>
      <c r="BV157" s="30"/>
      <c r="BW157" s="30"/>
      <c r="BX157" s="30"/>
      <c r="BY157" s="30"/>
      <c r="BZ157" s="30"/>
      <c r="CA157" s="30"/>
      <c r="CB157" s="30"/>
      <c r="CC157" s="30"/>
      <c r="CD157" s="30"/>
      <c r="CE157" s="30"/>
      <c r="CF157" s="30"/>
      <c r="CG157" s="30"/>
      <c r="CH157" s="30"/>
      <c r="CI157" s="29"/>
    </row>
    <row r="158" spans="24:87" x14ac:dyDescent="0.2">
      <c r="X158" s="28"/>
      <c r="AD158" s="28"/>
      <c r="AJ158" s="28"/>
      <c r="AV158" s="29"/>
      <c r="AW158" s="29"/>
      <c r="AX158" s="29"/>
      <c r="AY158" s="29"/>
      <c r="AZ158" s="29"/>
      <c r="BA158" s="28"/>
      <c r="BN158" s="30"/>
      <c r="BO158" s="30"/>
      <c r="BP158" s="30"/>
      <c r="BQ158" s="30"/>
      <c r="BR158" s="30"/>
      <c r="BS158" s="29"/>
      <c r="BT158" s="30"/>
      <c r="BU158" s="30"/>
      <c r="BV158" s="30"/>
      <c r="BW158" s="30"/>
      <c r="BX158" s="30"/>
      <c r="BY158" s="30"/>
      <c r="BZ158" s="30"/>
      <c r="CA158" s="30"/>
      <c r="CB158" s="30"/>
      <c r="CC158" s="30"/>
      <c r="CD158" s="30"/>
      <c r="CE158" s="30"/>
      <c r="CF158" s="30"/>
      <c r="CG158" s="30"/>
      <c r="CH158" s="30"/>
      <c r="CI158" s="29"/>
    </row>
    <row r="159" spans="24:87" x14ac:dyDescent="0.2">
      <c r="X159" s="28"/>
      <c r="AD159" s="28"/>
      <c r="AJ159" s="28"/>
      <c r="AV159" s="29"/>
      <c r="AW159" s="29"/>
      <c r="AX159" s="29"/>
      <c r="AY159" s="29"/>
      <c r="AZ159" s="29"/>
      <c r="BA159" s="28"/>
      <c r="BN159" s="30"/>
      <c r="BO159" s="30"/>
      <c r="BP159" s="30"/>
      <c r="BQ159" s="30"/>
      <c r="BR159" s="30"/>
      <c r="BS159" s="29"/>
      <c r="BT159" s="30"/>
      <c r="BU159" s="30"/>
      <c r="BV159" s="30"/>
      <c r="BW159" s="30"/>
      <c r="BX159" s="30"/>
      <c r="BY159" s="30"/>
      <c r="BZ159" s="30"/>
      <c r="CA159" s="30"/>
      <c r="CB159" s="30"/>
      <c r="CC159" s="30"/>
      <c r="CD159" s="30"/>
      <c r="CE159" s="30"/>
      <c r="CF159" s="30"/>
      <c r="CG159" s="30"/>
      <c r="CH159" s="30"/>
      <c r="CI159" s="29"/>
    </row>
    <row r="160" spans="24:87" x14ac:dyDescent="0.2">
      <c r="X160" s="28"/>
      <c r="AD160" s="28"/>
      <c r="AJ160" s="28"/>
      <c r="AV160" s="29"/>
      <c r="AW160" s="29"/>
      <c r="AX160" s="29"/>
      <c r="AY160" s="29"/>
      <c r="AZ160" s="29"/>
      <c r="BA160" s="28"/>
      <c r="BN160" s="30"/>
      <c r="BO160" s="30"/>
      <c r="BP160" s="30"/>
      <c r="BQ160" s="30"/>
      <c r="BR160" s="30"/>
      <c r="BS160" s="29"/>
      <c r="BT160" s="30"/>
      <c r="BU160" s="30"/>
      <c r="BV160" s="30"/>
      <c r="BW160" s="30"/>
      <c r="BX160" s="30"/>
      <c r="BY160" s="30"/>
      <c r="BZ160" s="30"/>
      <c r="CA160" s="30"/>
      <c r="CB160" s="30"/>
      <c r="CC160" s="30"/>
      <c r="CD160" s="30"/>
      <c r="CE160" s="30"/>
      <c r="CF160" s="30"/>
      <c r="CG160" s="30"/>
      <c r="CH160" s="30"/>
      <c r="CI160" s="29"/>
    </row>
    <row r="161" spans="24:87" x14ac:dyDescent="0.2">
      <c r="X161" s="28"/>
      <c r="AD161" s="28"/>
      <c r="AJ161" s="28"/>
      <c r="AV161" s="29"/>
      <c r="AW161" s="29"/>
      <c r="AX161" s="29"/>
      <c r="AY161" s="29"/>
      <c r="AZ161" s="29"/>
      <c r="BA161" s="28"/>
      <c r="BN161" s="30"/>
      <c r="BO161" s="30"/>
      <c r="BP161" s="30"/>
      <c r="BQ161" s="30"/>
      <c r="BR161" s="30"/>
      <c r="BS161" s="29"/>
      <c r="BT161" s="30"/>
      <c r="BU161" s="30"/>
      <c r="BV161" s="30"/>
      <c r="BW161" s="30"/>
      <c r="BX161" s="30"/>
      <c r="BY161" s="30"/>
      <c r="BZ161" s="30"/>
      <c r="CA161" s="30"/>
      <c r="CB161" s="30"/>
      <c r="CC161" s="30"/>
      <c r="CD161" s="30"/>
      <c r="CE161" s="30"/>
      <c r="CF161" s="30"/>
      <c r="CG161" s="30"/>
      <c r="CH161" s="30"/>
      <c r="CI161" s="29"/>
    </row>
    <row r="162" spans="24:87" x14ac:dyDescent="0.2">
      <c r="X162" s="28"/>
      <c r="AD162" s="28"/>
      <c r="AJ162" s="28"/>
      <c r="AV162" s="29"/>
      <c r="AW162" s="29"/>
      <c r="AX162" s="29"/>
      <c r="AY162" s="29"/>
      <c r="AZ162" s="29"/>
      <c r="BA162" s="28"/>
      <c r="BN162" s="30"/>
      <c r="BO162" s="30"/>
      <c r="BP162" s="30"/>
      <c r="BQ162" s="30"/>
      <c r="BR162" s="30"/>
      <c r="BS162" s="29"/>
      <c r="BT162" s="30"/>
      <c r="BU162" s="30"/>
      <c r="BV162" s="30"/>
      <c r="BW162" s="30"/>
      <c r="BX162" s="30"/>
      <c r="BY162" s="30"/>
      <c r="BZ162" s="30"/>
      <c r="CA162" s="30"/>
      <c r="CB162" s="30"/>
      <c r="CC162" s="30"/>
      <c r="CD162" s="30"/>
      <c r="CE162" s="30"/>
      <c r="CF162" s="30"/>
      <c r="CG162" s="30"/>
      <c r="CH162" s="30"/>
      <c r="CI162" s="29"/>
    </row>
    <row r="163" spans="24:87" x14ac:dyDescent="0.2">
      <c r="X163" s="28"/>
      <c r="AD163" s="28"/>
      <c r="AJ163" s="28"/>
      <c r="AV163" s="29"/>
      <c r="AW163" s="29"/>
      <c r="AX163" s="29"/>
      <c r="AY163" s="29"/>
      <c r="AZ163" s="29"/>
      <c r="BA163" s="28"/>
      <c r="BN163" s="30"/>
      <c r="BO163" s="30"/>
      <c r="BP163" s="30"/>
      <c r="BQ163" s="30"/>
      <c r="BR163" s="30"/>
      <c r="BS163" s="29"/>
      <c r="BT163" s="30"/>
      <c r="BU163" s="30"/>
      <c r="BV163" s="30"/>
      <c r="BW163" s="30"/>
      <c r="BX163" s="30"/>
      <c r="BY163" s="30"/>
      <c r="BZ163" s="30"/>
      <c r="CA163" s="30"/>
      <c r="CB163" s="30"/>
      <c r="CC163" s="30"/>
      <c r="CD163" s="30"/>
      <c r="CE163" s="30"/>
      <c r="CF163" s="30"/>
      <c r="CG163" s="30"/>
      <c r="CH163" s="30"/>
      <c r="CI163" s="29"/>
    </row>
    <row r="164" spans="24:87" x14ac:dyDescent="0.2">
      <c r="X164" s="28"/>
      <c r="AD164" s="28"/>
      <c r="AJ164" s="28"/>
      <c r="AV164" s="29"/>
      <c r="AW164" s="29"/>
      <c r="AX164" s="29"/>
      <c r="AY164" s="29"/>
      <c r="AZ164" s="29"/>
      <c r="BA164" s="28"/>
      <c r="BN164" s="30"/>
      <c r="BO164" s="30"/>
      <c r="BP164" s="30"/>
      <c r="BQ164" s="30"/>
      <c r="BR164" s="30"/>
      <c r="BS164" s="29"/>
      <c r="BT164" s="30"/>
      <c r="BU164" s="30"/>
      <c r="BV164" s="30"/>
      <c r="BW164" s="30"/>
      <c r="BX164" s="30"/>
      <c r="BY164" s="30"/>
      <c r="BZ164" s="30"/>
      <c r="CA164" s="30"/>
      <c r="CB164" s="30"/>
      <c r="CC164" s="30"/>
      <c r="CD164" s="30"/>
      <c r="CE164" s="30"/>
      <c r="CF164" s="30"/>
      <c r="CG164" s="30"/>
      <c r="CH164" s="30"/>
      <c r="CI164" s="29"/>
    </row>
    <row r="165" spans="24:87" x14ac:dyDescent="0.2">
      <c r="X165" s="28"/>
      <c r="AD165" s="28"/>
      <c r="AJ165" s="28"/>
      <c r="AV165" s="29"/>
      <c r="AW165" s="29"/>
      <c r="AX165" s="29"/>
      <c r="AY165" s="29"/>
      <c r="AZ165" s="29"/>
      <c r="BA165" s="28"/>
      <c r="BN165" s="30"/>
      <c r="BO165" s="30"/>
      <c r="BP165" s="30"/>
      <c r="BQ165" s="30"/>
      <c r="BR165" s="30"/>
      <c r="BS165" s="29"/>
      <c r="BT165" s="30"/>
      <c r="BU165" s="30"/>
      <c r="BV165" s="30"/>
      <c r="BW165" s="30"/>
      <c r="BX165" s="30"/>
      <c r="BY165" s="30"/>
      <c r="BZ165" s="30"/>
      <c r="CA165" s="30"/>
      <c r="CB165" s="30"/>
      <c r="CC165" s="30"/>
      <c r="CD165" s="30"/>
      <c r="CE165" s="30"/>
      <c r="CF165" s="30"/>
      <c r="CG165" s="30"/>
      <c r="CH165" s="30"/>
      <c r="CI165" s="29"/>
    </row>
    <row r="166" spans="24:87" x14ac:dyDescent="0.2">
      <c r="X166" s="28"/>
      <c r="AD166" s="28"/>
      <c r="AJ166" s="28"/>
      <c r="AV166" s="29"/>
      <c r="AW166" s="29"/>
      <c r="AX166" s="29"/>
      <c r="AY166" s="29"/>
      <c r="AZ166" s="29"/>
      <c r="BA166" s="28"/>
      <c r="BN166" s="30"/>
      <c r="BO166" s="30"/>
      <c r="BP166" s="30"/>
      <c r="BQ166" s="30"/>
      <c r="BR166" s="30"/>
      <c r="BS166" s="29"/>
      <c r="BT166" s="30"/>
      <c r="BU166" s="30"/>
      <c r="BV166" s="30"/>
      <c r="BW166" s="30"/>
      <c r="BX166" s="30"/>
      <c r="BY166" s="30"/>
      <c r="BZ166" s="30"/>
      <c r="CA166" s="30"/>
      <c r="CB166" s="30"/>
      <c r="CC166" s="30"/>
      <c r="CD166" s="30"/>
      <c r="CE166" s="30"/>
      <c r="CF166" s="30"/>
      <c r="CG166" s="30"/>
      <c r="CH166" s="30"/>
      <c r="CI166" s="29"/>
    </row>
    <row r="167" spans="24:87" x14ac:dyDescent="0.2">
      <c r="X167" s="28"/>
      <c r="AD167" s="28"/>
      <c r="AJ167" s="28"/>
      <c r="AV167" s="29"/>
      <c r="AW167" s="29"/>
      <c r="AX167" s="29"/>
      <c r="AY167" s="29"/>
      <c r="AZ167" s="29"/>
      <c r="BA167" s="28"/>
      <c r="BN167" s="30"/>
      <c r="BO167" s="30"/>
      <c r="BP167" s="30"/>
      <c r="BQ167" s="30"/>
      <c r="BR167" s="30"/>
      <c r="BS167" s="29"/>
      <c r="BT167" s="30"/>
      <c r="BU167" s="30"/>
      <c r="BV167" s="30"/>
      <c r="BW167" s="30"/>
      <c r="BX167" s="30"/>
      <c r="BY167" s="30"/>
      <c r="BZ167" s="30"/>
      <c r="CA167" s="30"/>
      <c r="CB167" s="30"/>
      <c r="CC167" s="30"/>
      <c r="CD167" s="30"/>
      <c r="CE167" s="30"/>
      <c r="CF167" s="30"/>
      <c r="CG167" s="30"/>
      <c r="CH167" s="30"/>
      <c r="CI167" s="29"/>
    </row>
    <row r="168" spans="24:87" x14ac:dyDescent="0.2">
      <c r="X168" s="28"/>
      <c r="AD168" s="28"/>
      <c r="AJ168" s="28"/>
      <c r="AV168" s="29"/>
      <c r="AW168" s="29"/>
      <c r="AX168" s="29"/>
      <c r="AY168" s="29"/>
      <c r="AZ168" s="29"/>
      <c r="BA168" s="28"/>
      <c r="BN168" s="30"/>
      <c r="BO168" s="30"/>
      <c r="BP168" s="30"/>
      <c r="BQ168" s="30"/>
      <c r="BR168" s="30"/>
      <c r="BS168" s="29"/>
      <c r="BT168" s="30"/>
      <c r="BU168" s="30"/>
      <c r="BV168" s="30"/>
      <c r="BW168" s="30"/>
      <c r="BX168" s="30"/>
      <c r="BY168" s="30"/>
      <c r="BZ168" s="30"/>
      <c r="CA168" s="30"/>
      <c r="CB168" s="30"/>
      <c r="CC168" s="30"/>
      <c r="CD168" s="30"/>
      <c r="CE168" s="30"/>
      <c r="CF168" s="30"/>
      <c r="CG168" s="30"/>
      <c r="CH168" s="30"/>
      <c r="CI168" s="29"/>
    </row>
    <row r="169" spans="24:87" x14ac:dyDescent="0.2">
      <c r="X169" s="28"/>
      <c r="AD169" s="28"/>
      <c r="AJ169" s="28"/>
      <c r="AV169" s="29"/>
      <c r="AW169" s="29"/>
      <c r="AX169" s="29"/>
      <c r="AY169" s="29"/>
      <c r="AZ169" s="29"/>
      <c r="BA169" s="28"/>
      <c r="BN169" s="30"/>
      <c r="BO169" s="30"/>
      <c r="BP169" s="30"/>
      <c r="BQ169" s="30"/>
      <c r="BR169" s="30"/>
      <c r="BS169" s="29"/>
      <c r="BT169" s="30"/>
      <c r="BU169" s="30"/>
      <c r="BV169" s="30"/>
      <c r="BW169" s="30"/>
      <c r="BX169" s="30"/>
      <c r="BY169" s="30"/>
      <c r="BZ169" s="30"/>
      <c r="CA169" s="30"/>
      <c r="CB169" s="30"/>
      <c r="CC169" s="30"/>
      <c r="CD169" s="30"/>
      <c r="CE169" s="30"/>
      <c r="CF169" s="30"/>
      <c r="CG169" s="30"/>
      <c r="CH169" s="30"/>
      <c r="CI169" s="29"/>
    </row>
    <row r="170" spans="24:87" x14ac:dyDescent="0.2">
      <c r="X170" s="28"/>
      <c r="AD170" s="28"/>
      <c r="AJ170" s="28"/>
      <c r="AV170" s="29"/>
      <c r="AW170" s="29"/>
      <c r="AX170" s="29"/>
      <c r="AY170" s="29"/>
      <c r="AZ170" s="29"/>
      <c r="BA170" s="28"/>
      <c r="BN170" s="30"/>
      <c r="BO170" s="30"/>
      <c r="BP170" s="30"/>
      <c r="BQ170" s="30"/>
      <c r="BR170" s="30"/>
      <c r="BS170" s="29"/>
      <c r="BT170" s="30"/>
      <c r="BU170" s="30"/>
      <c r="BV170" s="30"/>
      <c r="BW170" s="30"/>
      <c r="BX170" s="30"/>
      <c r="BY170" s="30"/>
      <c r="BZ170" s="30"/>
      <c r="CA170" s="30"/>
      <c r="CB170" s="30"/>
      <c r="CC170" s="30"/>
      <c r="CD170" s="30"/>
      <c r="CE170" s="30"/>
      <c r="CF170" s="30"/>
      <c r="CG170" s="30"/>
      <c r="CH170" s="30"/>
      <c r="CI170" s="29"/>
    </row>
    <row r="171" spans="24:87" x14ac:dyDescent="0.2">
      <c r="X171" s="28"/>
      <c r="AD171" s="28"/>
      <c r="AJ171" s="28"/>
      <c r="AV171" s="29"/>
      <c r="AW171" s="29"/>
      <c r="AX171" s="29"/>
      <c r="AY171" s="29"/>
      <c r="AZ171" s="29"/>
      <c r="BA171" s="28"/>
      <c r="BN171" s="30"/>
      <c r="BO171" s="30"/>
      <c r="BP171" s="30"/>
      <c r="BQ171" s="30"/>
      <c r="BR171" s="30"/>
      <c r="BS171" s="29"/>
      <c r="BT171" s="30"/>
      <c r="BU171" s="30"/>
      <c r="BV171" s="30"/>
      <c r="BW171" s="30"/>
      <c r="BX171" s="30"/>
      <c r="BY171" s="30"/>
      <c r="BZ171" s="30"/>
      <c r="CA171" s="30"/>
      <c r="CB171" s="30"/>
      <c r="CC171" s="30"/>
      <c r="CD171" s="30"/>
      <c r="CE171" s="30"/>
      <c r="CF171" s="30"/>
      <c r="CG171" s="30"/>
      <c r="CH171" s="30"/>
      <c r="CI171" s="29"/>
    </row>
    <row r="172" spans="24:87" x14ac:dyDescent="0.2">
      <c r="X172" s="28"/>
      <c r="AD172" s="28"/>
      <c r="AJ172" s="28"/>
      <c r="AV172" s="29"/>
      <c r="AW172" s="29"/>
      <c r="AX172" s="29"/>
      <c r="AY172" s="29"/>
      <c r="AZ172" s="29"/>
      <c r="BA172" s="28"/>
      <c r="BN172" s="30"/>
      <c r="BO172" s="30"/>
      <c r="BP172" s="30"/>
      <c r="BQ172" s="30"/>
      <c r="BR172" s="30"/>
      <c r="BS172" s="29"/>
      <c r="BT172" s="30"/>
      <c r="BU172" s="30"/>
      <c r="BV172" s="30"/>
      <c r="BW172" s="30"/>
      <c r="BX172" s="30"/>
      <c r="BY172" s="30"/>
      <c r="BZ172" s="30"/>
      <c r="CA172" s="30"/>
      <c r="CB172" s="30"/>
      <c r="CC172" s="30"/>
      <c r="CD172" s="30"/>
      <c r="CE172" s="30"/>
      <c r="CF172" s="30"/>
      <c r="CG172" s="30"/>
      <c r="CH172" s="30"/>
      <c r="CI172" s="29"/>
    </row>
    <row r="173" spans="24:87" x14ac:dyDescent="0.2">
      <c r="X173" s="28"/>
      <c r="AD173" s="28"/>
      <c r="AJ173" s="28"/>
      <c r="AV173" s="29"/>
      <c r="AW173" s="29"/>
      <c r="AX173" s="29"/>
      <c r="AY173" s="29"/>
      <c r="AZ173" s="29"/>
      <c r="BA173" s="28"/>
      <c r="BN173" s="30"/>
      <c r="BO173" s="30"/>
      <c r="BP173" s="30"/>
      <c r="BQ173" s="30"/>
      <c r="BR173" s="30"/>
      <c r="BS173" s="29"/>
      <c r="BT173" s="30"/>
      <c r="BU173" s="30"/>
      <c r="BV173" s="30"/>
      <c r="BW173" s="30"/>
      <c r="BX173" s="30"/>
      <c r="BY173" s="30"/>
      <c r="BZ173" s="30"/>
      <c r="CA173" s="30"/>
      <c r="CB173" s="30"/>
      <c r="CC173" s="30"/>
      <c r="CD173" s="30"/>
      <c r="CE173" s="30"/>
      <c r="CF173" s="30"/>
      <c r="CG173" s="30"/>
      <c r="CH173" s="30"/>
      <c r="CI173" s="29"/>
    </row>
    <row r="174" spans="24:87" x14ac:dyDescent="0.2">
      <c r="X174" s="28"/>
      <c r="AD174" s="28"/>
      <c r="AJ174" s="28"/>
      <c r="AV174" s="29"/>
      <c r="AW174" s="29"/>
      <c r="AX174" s="29"/>
      <c r="AY174" s="29"/>
      <c r="AZ174" s="29"/>
      <c r="BA174" s="28"/>
      <c r="BN174" s="30"/>
      <c r="BO174" s="30"/>
      <c r="BP174" s="30"/>
      <c r="BQ174" s="30"/>
      <c r="BR174" s="30"/>
      <c r="BS174" s="29"/>
      <c r="BT174" s="30"/>
      <c r="BU174" s="30"/>
      <c r="BV174" s="30"/>
      <c r="BW174" s="30"/>
      <c r="BX174" s="30"/>
      <c r="BY174" s="30"/>
      <c r="BZ174" s="30"/>
      <c r="CA174" s="30"/>
      <c r="CB174" s="30"/>
      <c r="CC174" s="30"/>
      <c r="CD174" s="30"/>
      <c r="CE174" s="30"/>
      <c r="CF174" s="30"/>
      <c r="CG174" s="30"/>
      <c r="CH174" s="30"/>
      <c r="CI174" s="29"/>
    </row>
    <row r="175" spans="24:87" x14ac:dyDescent="0.2">
      <c r="X175" s="28"/>
      <c r="AD175" s="28"/>
      <c r="AJ175" s="28"/>
      <c r="AV175" s="29"/>
      <c r="AW175" s="29"/>
      <c r="AX175" s="29"/>
      <c r="AY175" s="29"/>
      <c r="AZ175" s="29"/>
      <c r="BA175" s="28"/>
      <c r="BN175" s="30"/>
      <c r="BO175" s="30"/>
      <c r="BP175" s="30"/>
      <c r="BQ175" s="30"/>
      <c r="BR175" s="30"/>
      <c r="BS175" s="29"/>
      <c r="BT175" s="30"/>
      <c r="BU175" s="30"/>
      <c r="BV175" s="30"/>
      <c r="BW175" s="30"/>
      <c r="BX175" s="30"/>
      <c r="BY175" s="30"/>
      <c r="BZ175" s="30"/>
      <c r="CA175" s="30"/>
      <c r="CB175" s="30"/>
      <c r="CC175" s="30"/>
      <c r="CD175" s="30"/>
      <c r="CE175" s="30"/>
      <c r="CF175" s="30"/>
      <c r="CG175" s="30"/>
      <c r="CH175" s="30"/>
      <c r="CI175" s="29"/>
    </row>
    <row r="176" spans="24:87" x14ac:dyDescent="0.2">
      <c r="X176" s="28"/>
      <c r="AD176" s="28"/>
      <c r="AJ176" s="28"/>
      <c r="AV176" s="29"/>
      <c r="AW176" s="29"/>
      <c r="AX176" s="29"/>
      <c r="AY176" s="29"/>
      <c r="AZ176" s="29"/>
      <c r="BA176" s="28"/>
      <c r="BN176" s="30"/>
      <c r="BO176" s="30"/>
      <c r="BP176" s="30"/>
      <c r="BQ176" s="30"/>
      <c r="BR176" s="30"/>
      <c r="BS176" s="29"/>
      <c r="BT176" s="30"/>
      <c r="BU176" s="30"/>
      <c r="BV176" s="30"/>
      <c r="BW176" s="30"/>
      <c r="BX176" s="30"/>
      <c r="BY176" s="30"/>
      <c r="BZ176" s="30"/>
      <c r="CA176" s="30"/>
      <c r="CB176" s="30"/>
      <c r="CC176" s="30"/>
      <c r="CD176" s="30"/>
      <c r="CE176" s="30"/>
      <c r="CF176" s="30"/>
      <c r="CG176" s="30"/>
      <c r="CH176" s="30"/>
      <c r="CI176" s="29"/>
    </row>
    <row r="177" spans="24:87" x14ac:dyDescent="0.2">
      <c r="X177" s="28"/>
      <c r="AD177" s="28"/>
      <c r="AJ177" s="28"/>
      <c r="AV177" s="29"/>
      <c r="AW177" s="29"/>
      <c r="AX177" s="29"/>
      <c r="AY177" s="29"/>
      <c r="AZ177" s="29"/>
      <c r="BA177" s="28"/>
      <c r="BN177" s="30"/>
      <c r="BO177" s="30"/>
      <c r="BP177" s="30"/>
      <c r="BQ177" s="30"/>
      <c r="BR177" s="30"/>
      <c r="BS177" s="29"/>
      <c r="BT177" s="30"/>
      <c r="BU177" s="30"/>
      <c r="BV177" s="30"/>
      <c r="BW177" s="30"/>
      <c r="BX177" s="30"/>
      <c r="BY177" s="30"/>
      <c r="BZ177" s="30"/>
      <c r="CA177" s="30"/>
      <c r="CB177" s="30"/>
      <c r="CC177" s="30"/>
      <c r="CD177" s="30"/>
      <c r="CE177" s="30"/>
      <c r="CF177" s="30"/>
      <c r="CG177" s="30"/>
      <c r="CH177" s="30"/>
      <c r="CI177" s="29"/>
    </row>
    <row r="178" spans="24:87" x14ac:dyDescent="0.2">
      <c r="X178" s="28"/>
      <c r="AD178" s="28"/>
      <c r="AJ178" s="28"/>
      <c r="AV178" s="29"/>
      <c r="AW178" s="29"/>
      <c r="AX178" s="29"/>
      <c r="AY178" s="29"/>
      <c r="AZ178" s="29"/>
      <c r="BA178" s="28"/>
      <c r="BN178" s="30"/>
      <c r="BO178" s="30"/>
      <c r="BP178" s="30"/>
      <c r="BQ178" s="30"/>
      <c r="BR178" s="30"/>
      <c r="BS178" s="29"/>
      <c r="BT178" s="30"/>
      <c r="BU178" s="30"/>
      <c r="BV178" s="30"/>
      <c r="BW178" s="30"/>
      <c r="BX178" s="30"/>
      <c r="BY178" s="30"/>
      <c r="BZ178" s="30"/>
      <c r="CA178" s="30"/>
      <c r="CB178" s="30"/>
      <c r="CC178" s="30"/>
      <c r="CD178" s="30"/>
      <c r="CE178" s="30"/>
      <c r="CF178" s="30"/>
      <c r="CG178" s="30"/>
      <c r="CH178" s="30"/>
      <c r="CI178" s="29"/>
    </row>
    <row r="179" spans="24:87" x14ac:dyDescent="0.2">
      <c r="X179" s="28"/>
      <c r="AD179" s="28"/>
      <c r="AJ179" s="28"/>
      <c r="AV179" s="29"/>
      <c r="AW179" s="29"/>
      <c r="AX179" s="29"/>
      <c r="AY179" s="29"/>
      <c r="AZ179" s="29"/>
      <c r="BA179" s="28"/>
      <c r="BN179" s="30"/>
      <c r="BO179" s="30"/>
      <c r="BP179" s="30"/>
      <c r="BQ179" s="30"/>
      <c r="BR179" s="30"/>
      <c r="BS179" s="29"/>
      <c r="BT179" s="30"/>
      <c r="BU179" s="30"/>
      <c r="BV179" s="30"/>
      <c r="BW179" s="30"/>
      <c r="BX179" s="30"/>
      <c r="BY179" s="30"/>
      <c r="BZ179" s="30"/>
      <c r="CA179" s="30"/>
      <c r="CB179" s="30"/>
      <c r="CC179" s="30"/>
      <c r="CD179" s="30"/>
      <c r="CE179" s="30"/>
      <c r="CF179" s="30"/>
      <c r="CG179" s="30"/>
      <c r="CH179" s="30"/>
      <c r="CI179" s="29"/>
    </row>
    <row r="180" spans="24:87" x14ac:dyDescent="0.2">
      <c r="X180" s="28"/>
      <c r="AD180" s="28"/>
      <c r="AJ180" s="28"/>
      <c r="AV180" s="29"/>
      <c r="AW180" s="29"/>
      <c r="AX180" s="29"/>
      <c r="AY180" s="29"/>
      <c r="AZ180" s="29"/>
      <c r="BA180" s="28"/>
      <c r="BN180" s="30"/>
      <c r="BO180" s="30"/>
      <c r="BP180" s="30"/>
      <c r="BQ180" s="30"/>
      <c r="BR180" s="30"/>
      <c r="BS180" s="29"/>
      <c r="BT180" s="30"/>
      <c r="BU180" s="30"/>
      <c r="BV180" s="30"/>
      <c r="BW180" s="30"/>
      <c r="BX180" s="30"/>
      <c r="BY180" s="30"/>
      <c r="BZ180" s="30"/>
      <c r="CA180" s="30"/>
      <c r="CB180" s="30"/>
      <c r="CC180" s="30"/>
      <c r="CD180" s="30"/>
      <c r="CE180" s="30"/>
      <c r="CF180" s="30"/>
      <c r="CG180" s="30"/>
      <c r="CH180" s="30"/>
      <c r="CI180" s="29"/>
    </row>
    <row r="181" spans="24:87" x14ac:dyDescent="0.2">
      <c r="X181" s="28"/>
      <c r="AD181" s="28"/>
      <c r="AJ181" s="28"/>
      <c r="AV181" s="29"/>
      <c r="AW181" s="29"/>
      <c r="AX181" s="29"/>
      <c r="AY181" s="29"/>
      <c r="AZ181" s="29"/>
      <c r="BA181" s="28"/>
      <c r="BN181" s="30"/>
      <c r="BO181" s="30"/>
      <c r="BP181" s="30"/>
      <c r="BQ181" s="30"/>
      <c r="BR181" s="30"/>
      <c r="BS181" s="29"/>
      <c r="BT181" s="30"/>
      <c r="BU181" s="30"/>
      <c r="BV181" s="30"/>
      <c r="BW181" s="30"/>
      <c r="BX181" s="30"/>
      <c r="BY181" s="30"/>
      <c r="BZ181" s="30"/>
      <c r="CA181" s="30"/>
      <c r="CB181" s="30"/>
      <c r="CC181" s="30"/>
      <c r="CD181" s="30"/>
      <c r="CE181" s="30"/>
      <c r="CF181" s="30"/>
      <c r="CG181" s="30"/>
      <c r="CH181" s="30"/>
      <c r="CI181" s="29"/>
    </row>
    <row r="182" spans="24:87" x14ac:dyDescent="0.2">
      <c r="X182" s="28"/>
      <c r="AD182" s="28"/>
      <c r="AJ182" s="28"/>
      <c r="AV182" s="29"/>
      <c r="AW182" s="29"/>
      <c r="AX182" s="29"/>
      <c r="AY182" s="29"/>
      <c r="AZ182" s="29"/>
      <c r="BA182" s="28"/>
      <c r="BN182" s="30"/>
      <c r="BO182" s="30"/>
      <c r="BP182" s="30"/>
      <c r="BQ182" s="30"/>
      <c r="BR182" s="30"/>
      <c r="BS182" s="29"/>
      <c r="BT182" s="30"/>
      <c r="BU182" s="30"/>
      <c r="BV182" s="30"/>
      <c r="BW182" s="30"/>
      <c r="BX182" s="30"/>
      <c r="BY182" s="30"/>
      <c r="BZ182" s="30"/>
      <c r="CA182" s="30"/>
      <c r="CB182" s="30"/>
      <c r="CC182" s="30"/>
      <c r="CD182" s="30"/>
      <c r="CE182" s="30"/>
      <c r="CF182" s="30"/>
      <c r="CG182" s="30"/>
      <c r="CH182" s="30"/>
      <c r="CI182" s="29"/>
    </row>
    <row r="183" spans="24:87" x14ac:dyDescent="0.2">
      <c r="X183" s="28"/>
      <c r="AD183" s="28"/>
      <c r="AJ183" s="28"/>
      <c r="AV183" s="29"/>
      <c r="AW183" s="29"/>
      <c r="AX183" s="29"/>
      <c r="AY183" s="29"/>
      <c r="AZ183" s="29"/>
      <c r="BA183" s="28"/>
      <c r="BN183" s="30"/>
      <c r="BO183" s="30"/>
      <c r="BP183" s="30"/>
      <c r="BQ183" s="30"/>
      <c r="BR183" s="30"/>
      <c r="BS183" s="29"/>
      <c r="BT183" s="30"/>
      <c r="BU183" s="30"/>
      <c r="BV183" s="30"/>
      <c r="BW183" s="30"/>
      <c r="BX183" s="30"/>
      <c r="BY183" s="30"/>
      <c r="BZ183" s="30"/>
      <c r="CA183" s="30"/>
      <c r="CB183" s="30"/>
      <c r="CC183" s="30"/>
      <c r="CD183" s="30"/>
      <c r="CE183" s="30"/>
      <c r="CF183" s="30"/>
      <c r="CG183" s="30"/>
      <c r="CH183" s="30"/>
      <c r="CI183" s="29"/>
    </row>
    <row r="184" spans="24:87" x14ac:dyDescent="0.2">
      <c r="X184" s="28"/>
      <c r="AD184" s="28"/>
      <c r="AJ184" s="28"/>
      <c r="AV184" s="29"/>
      <c r="AW184" s="29"/>
      <c r="AX184" s="29"/>
      <c r="AY184" s="29"/>
      <c r="AZ184" s="29"/>
      <c r="BA184" s="28"/>
      <c r="BN184" s="30"/>
      <c r="BO184" s="30"/>
      <c r="BP184" s="30"/>
      <c r="BQ184" s="30"/>
      <c r="BR184" s="30"/>
      <c r="BS184" s="29"/>
      <c r="BT184" s="30"/>
      <c r="BU184" s="30"/>
      <c r="BV184" s="30"/>
      <c r="BW184" s="30"/>
      <c r="BX184" s="30"/>
      <c r="BY184" s="30"/>
      <c r="BZ184" s="30"/>
      <c r="CA184" s="30"/>
      <c r="CB184" s="30"/>
      <c r="CC184" s="30"/>
      <c r="CD184" s="30"/>
      <c r="CE184" s="30"/>
      <c r="CF184" s="30"/>
      <c r="CG184" s="30"/>
      <c r="CH184" s="30"/>
      <c r="CI184" s="29"/>
    </row>
    <row r="185" spans="24:87" x14ac:dyDescent="0.2">
      <c r="X185" s="28"/>
      <c r="AD185" s="28"/>
      <c r="AJ185" s="28"/>
      <c r="AV185" s="29"/>
      <c r="AW185" s="29"/>
      <c r="AX185" s="29"/>
      <c r="AY185" s="29"/>
      <c r="AZ185" s="29"/>
      <c r="BA185" s="28"/>
      <c r="BN185" s="30"/>
      <c r="BO185" s="30"/>
      <c r="BP185" s="30"/>
      <c r="BQ185" s="30"/>
      <c r="BR185" s="30"/>
      <c r="BS185" s="29"/>
      <c r="BT185" s="30"/>
      <c r="BU185" s="30"/>
      <c r="BV185" s="30"/>
      <c r="BW185" s="30"/>
      <c r="BX185" s="30"/>
      <c r="BY185" s="30"/>
      <c r="BZ185" s="30"/>
      <c r="CA185" s="30"/>
      <c r="CB185" s="30"/>
      <c r="CC185" s="30"/>
      <c r="CD185" s="30"/>
      <c r="CE185" s="30"/>
      <c r="CF185" s="30"/>
      <c r="CG185" s="30"/>
      <c r="CH185" s="30"/>
      <c r="CI185" s="29"/>
    </row>
    <row r="186" spans="24:87" x14ac:dyDescent="0.2">
      <c r="X186" s="28"/>
      <c r="AD186" s="28"/>
      <c r="AJ186" s="28"/>
      <c r="AV186" s="29"/>
      <c r="AW186" s="29"/>
      <c r="AX186" s="29"/>
      <c r="AY186" s="29"/>
      <c r="AZ186" s="29"/>
      <c r="BA186" s="28"/>
      <c r="BN186" s="30"/>
      <c r="BO186" s="30"/>
      <c r="BP186" s="30"/>
      <c r="BQ186" s="30"/>
      <c r="BR186" s="30"/>
      <c r="BS186" s="29"/>
      <c r="BT186" s="30"/>
      <c r="BU186" s="30"/>
      <c r="BV186" s="30"/>
      <c r="BW186" s="30"/>
      <c r="BX186" s="30"/>
      <c r="BY186" s="30"/>
      <c r="BZ186" s="30"/>
      <c r="CA186" s="30"/>
      <c r="CB186" s="30"/>
      <c r="CC186" s="30"/>
      <c r="CD186" s="30"/>
      <c r="CE186" s="30"/>
      <c r="CF186" s="30"/>
      <c r="CG186" s="30"/>
      <c r="CH186" s="30"/>
      <c r="CI186" s="29"/>
    </row>
    <row r="187" spans="24:87" x14ac:dyDescent="0.2">
      <c r="X187" s="28"/>
      <c r="AD187" s="28"/>
      <c r="AJ187" s="28"/>
      <c r="AV187" s="29"/>
      <c r="AW187" s="29"/>
      <c r="AX187" s="29"/>
      <c r="AY187" s="29"/>
      <c r="AZ187" s="29"/>
      <c r="BA187" s="28"/>
      <c r="BN187" s="30"/>
      <c r="BO187" s="30"/>
      <c r="BP187" s="30"/>
      <c r="BQ187" s="30"/>
      <c r="BR187" s="30"/>
      <c r="BS187" s="29"/>
      <c r="BT187" s="30"/>
      <c r="BU187" s="30"/>
      <c r="BV187" s="30"/>
      <c r="BW187" s="30"/>
      <c r="BX187" s="30"/>
      <c r="BY187" s="30"/>
      <c r="BZ187" s="30"/>
      <c r="CA187" s="30"/>
      <c r="CB187" s="30"/>
      <c r="CC187" s="30"/>
      <c r="CD187" s="30"/>
      <c r="CE187" s="30"/>
      <c r="CF187" s="30"/>
      <c r="CG187" s="30"/>
      <c r="CH187" s="30"/>
      <c r="CI187" s="29"/>
    </row>
    <row r="188" spans="24:87" x14ac:dyDescent="0.2">
      <c r="X188" s="28"/>
      <c r="AD188" s="28"/>
      <c r="AJ188" s="28"/>
      <c r="AV188" s="29"/>
      <c r="AW188" s="29"/>
      <c r="AX188" s="29"/>
      <c r="AY188" s="29"/>
      <c r="AZ188" s="29"/>
      <c r="BA188" s="28"/>
      <c r="BN188" s="30"/>
      <c r="BO188" s="30"/>
      <c r="BP188" s="30"/>
      <c r="BQ188" s="30"/>
      <c r="BR188" s="30"/>
      <c r="BS188" s="29"/>
      <c r="BT188" s="30"/>
      <c r="BU188" s="30"/>
      <c r="BV188" s="30"/>
      <c r="BW188" s="30"/>
      <c r="BX188" s="30"/>
      <c r="BY188" s="30"/>
      <c r="BZ188" s="30"/>
      <c r="CA188" s="30"/>
      <c r="CB188" s="30"/>
      <c r="CC188" s="30"/>
      <c r="CD188" s="30"/>
      <c r="CE188" s="30"/>
      <c r="CF188" s="30"/>
      <c r="CG188" s="30"/>
      <c r="CH188" s="30"/>
      <c r="CI188" s="29"/>
    </row>
    <row r="189" spans="24:87" x14ac:dyDescent="0.2">
      <c r="X189" s="28"/>
      <c r="AD189" s="28"/>
      <c r="AJ189" s="28"/>
      <c r="AV189" s="29"/>
      <c r="AW189" s="29"/>
      <c r="AX189" s="29"/>
      <c r="AY189" s="29"/>
      <c r="AZ189" s="29"/>
      <c r="BA189" s="28"/>
      <c r="BN189" s="30"/>
      <c r="BO189" s="30"/>
      <c r="BP189" s="30"/>
      <c r="BQ189" s="30"/>
      <c r="BR189" s="30"/>
      <c r="BS189" s="29"/>
      <c r="BT189" s="30"/>
      <c r="BU189" s="30"/>
      <c r="BV189" s="30"/>
      <c r="BW189" s="30"/>
      <c r="BX189" s="30"/>
      <c r="BY189" s="30"/>
      <c r="BZ189" s="30"/>
      <c r="CA189" s="30"/>
      <c r="CB189" s="30"/>
      <c r="CC189" s="30"/>
      <c r="CD189" s="30"/>
      <c r="CE189" s="30"/>
      <c r="CF189" s="30"/>
      <c r="CG189" s="30"/>
      <c r="CH189" s="30"/>
      <c r="CI189" s="29"/>
    </row>
    <row r="190" spans="24:87" x14ac:dyDescent="0.2">
      <c r="X190" s="28"/>
      <c r="AD190" s="28"/>
      <c r="AJ190" s="28"/>
      <c r="AV190" s="29"/>
      <c r="AW190" s="29"/>
      <c r="AX190" s="29"/>
      <c r="AY190" s="29"/>
      <c r="AZ190" s="29"/>
      <c r="BA190" s="28"/>
      <c r="BN190" s="30"/>
      <c r="BO190" s="30"/>
      <c r="BP190" s="30"/>
      <c r="BQ190" s="30"/>
      <c r="BR190" s="30"/>
      <c r="BS190" s="29"/>
      <c r="BT190" s="30"/>
      <c r="BU190" s="30"/>
      <c r="BV190" s="30"/>
      <c r="BW190" s="30"/>
      <c r="BX190" s="30"/>
      <c r="BY190" s="30"/>
      <c r="BZ190" s="30"/>
      <c r="CA190" s="30"/>
      <c r="CB190" s="30"/>
      <c r="CC190" s="30"/>
      <c r="CD190" s="30"/>
      <c r="CE190" s="30"/>
      <c r="CF190" s="30"/>
      <c r="CG190" s="30"/>
      <c r="CH190" s="30"/>
      <c r="CI190" s="29"/>
    </row>
    <row r="191" spans="24:87" x14ac:dyDescent="0.2">
      <c r="X191" s="28"/>
      <c r="AD191" s="28"/>
      <c r="AJ191" s="28"/>
      <c r="AV191" s="29"/>
      <c r="AW191" s="29"/>
      <c r="AX191" s="29"/>
      <c r="AY191" s="29"/>
      <c r="AZ191" s="29"/>
      <c r="BA191" s="28"/>
      <c r="BN191" s="30"/>
      <c r="BO191" s="30"/>
      <c r="BP191" s="30"/>
      <c r="BQ191" s="30"/>
      <c r="BR191" s="30"/>
      <c r="BS191" s="29"/>
      <c r="BT191" s="30"/>
      <c r="BU191" s="30"/>
      <c r="BV191" s="30"/>
      <c r="BW191" s="30"/>
      <c r="BX191" s="30"/>
      <c r="BY191" s="30"/>
      <c r="BZ191" s="30"/>
      <c r="CA191" s="30"/>
      <c r="CB191" s="30"/>
      <c r="CC191" s="30"/>
      <c r="CD191" s="30"/>
      <c r="CE191" s="30"/>
      <c r="CF191" s="30"/>
      <c r="CG191" s="30"/>
      <c r="CH191" s="30"/>
      <c r="CI191" s="29"/>
    </row>
    <row r="192" spans="24:87" x14ac:dyDescent="0.2">
      <c r="X192" s="28"/>
      <c r="AD192" s="28"/>
      <c r="AJ192" s="28"/>
      <c r="AV192" s="29"/>
      <c r="AW192" s="29"/>
      <c r="AX192" s="29"/>
      <c r="AY192" s="29"/>
      <c r="AZ192" s="29"/>
      <c r="BA192" s="28"/>
      <c r="BN192" s="30"/>
      <c r="BO192" s="30"/>
      <c r="BP192" s="30"/>
      <c r="BQ192" s="30"/>
      <c r="BR192" s="30"/>
      <c r="BS192" s="29"/>
      <c r="BT192" s="30"/>
      <c r="BU192" s="30"/>
      <c r="BV192" s="30"/>
      <c r="BW192" s="30"/>
      <c r="BX192" s="30"/>
      <c r="BY192" s="30"/>
      <c r="BZ192" s="30"/>
      <c r="CA192" s="30"/>
      <c r="CB192" s="30"/>
      <c r="CC192" s="30"/>
      <c r="CD192" s="30"/>
      <c r="CE192" s="30"/>
      <c r="CF192" s="30"/>
      <c r="CG192" s="30"/>
      <c r="CH192" s="30"/>
      <c r="CI192" s="29"/>
    </row>
    <row r="193" spans="24:87" x14ac:dyDescent="0.2">
      <c r="X193" s="28"/>
      <c r="AD193" s="28"/>
      <c r="AJ193" s="28"/>
      <c r="AV193" s="29"/>
      <c r="AW193" s="29"/>
      <c r="AX193" s="29"/>
      <c r="AY193" s="29"/>
      <c r="AZ193" s="29"/>
      <c r="BA193" s="28"/>
      <c r="BN193" s="30"/>
      <c r="BO193" s="30"/>
      <c r="BP193" s="30"/>
      <c r="BQ193" s="30"/>
      <c r="BR193" s="30"/>
      <c r="BS193" s="29"/>
      <c r="BT193" s="30"/>
      <c r="BU193" s="30"/>
      <c r="BV193" s="30"/>
      <c r="BW193" s="30"/>
      <c r="BX193" s="30"/>
      <c r="BY193" s="30"/>
      <c r="BZ193" s="30"/>
      <c r="CA193" s="30"/>
      <c r="CB193" s="30"/>
      <c r="CC193" s="30"/>
      <c r="CD193" s="30"/>
      <c r="CE193" s="30"/>
      <c r="CF193" s="30"/>
      <c r="CG193" s="30"/>
      <c r="CH193" s="30"/>
      <c r="CI193" s="29"/>
    </row>
    <row r="194" spans="24:87" x14ac:dyDescent="0.2">
      <c r="X194" s="28"/>
      <c r="AD194" s="28"/>
      <c r="AJ194" s="28"/>
      <c r="AV194" s="29"/>
      <c r="AW194" s="29"/>
      <c r="AX194" s="29"/>
      <c r="AY194" s="29"/>
      <c r="AZ194" s="29"/>
      <c r="BA194" s="28"/>
      <c r="BN194" s="30"/>
      <c r="BO194" s="30"/>
      <c r="BP194" s="30"/>
      <c r="BQ194" s="30"/>
      <c r="BR194" s="30"/>
      <c r="BS194" s="29"/>
      <c r="BT194" s="30"/>
      <c r="BU194" s="30"/>
      <c r="BV194" s="30"/>
      <c r="BW194" s="30"/>
      <c r="BX194" s="30"/>
      <c r="BY194" s="30"/>
      <c r="BZ194" s="30"/>
      <c r="CA194" s="30"/>
      <c r="CB194" s="30"/>
      <c r="CC194" s="30"/>
      <c r="CD194" s="30"/>
      <c r="CE194" s="30"/>
      <c r="CF194" s="30"/>
      <c r="CG194" s="30"/>
      <c r="CH194" s="30"/>
      <c r="CI194" s="29"/>
    </row>
    <row r="195" spans="24:87" x14ac:dyDescent="0.2">
      <c r="X195" s="28"/>
      <c r="AD195" s="28"/>
      <c r="AJ195" s="28"/>
      <c r="AV195" s="29"/>
      <c r="AW195" s="29"/>
      <c r="AX195" s="29"/>
      <c r="AY195" s="29"/>
      <c r="AZ195" s="29"/>
      <c r="BA195" s="28"/>
      <c r="BN195" s="30"/>
      <c r="BO195" s="30"/>
      <c r="BP195" s="30"/>
      <c r="BQ195" s="30"/>
      <c r="BR195" s="30"/>
      <c r="BS195" s="29"/>
      <c r="BT195" s="30"/>
      <c r="BU195" s="30"/>
      <c r="BV195" s="30"/>
      <c r="BW195" s="30"/>
      <c r="BX195" s="30"/>
      <c r="BY195" s="30"/>
      <c r="BZ195" s="30"/>
      <c r="CA195" s="30"/>
      <c r="CB195" s="30"/>
      <c r="CC195" s="30"/>
      <c r="CD195" s="30"/>
      <c r="CE195" s="30"/>
      <c r="CF195" s="30"/>
      <c r="CG195" s="30"/>
      <c r="CH195" s="30"/>
      <c r="CI195" s="29"/>
    </row>
    <row r="196" spans="24:87" x14ac:dyDescent="0.2">
      <c r="X196" s="28"/>
      <c r="AD196" s="28"/>
      <c r="AJ196" s="28"/>
      <c r="AV196" s="29"/>
      <c r="AW196" s="29"/>
      <c r="AX196" s="29"/>
      <c r="AY196" s="29"/>
      <c r="AZ196" s="29"/>
      <c r="BA196" s="28"/>
      <c r="BN196" s="30"/>
      <c r="BO196" s="30"/>
      <c r="BP196" s="30"/>
      <c r="BQ196" s="30"/>
      <c r="BR196" s="30"/>
      <c r="BS196" s="29"/>
      <c r="BT196" s="30"/>
      <c r="BU196" s="30"/>
      <c r="BV196" s="30"/>
      <c r="BW196" s="30"/>
      <c r="BX196" s="30"/>
      <c r="BY196" s="30"/>
      <c r="BZ196" s="30"/>
      <c r="CA196" s="30"/>
      <c r="CB196" s="30"/>
      <c r="CC196" s="30"/>
      <c r="CD196" s="30"/>
      <c r="CE196" s="30"/>
      <c r="CF196" s="30"/>
      <c r="CG196" s="30"/>
      <c r="CH196" s="30"/>
      <c r="CI196" s="29"/>
    </row>
    <row r="197" spans="24:87" x14ac:dyDescent="0.2">
      <c r="X197" s="28"/>
      <c r="AD197" s="28"/>
      <c r="AJ197" s="28"/>
      <c r="AV197" s="29"/>
      <c r="AW197" s="29"/>
      <c r="AX197" s="29"/>
      <c r="AY197" s="29"/>
      <c r="AZ197" s="29"/>
      <c r="BA197" s="28"/>
      <c r="BN197" s="30"/>
      <c r="BO197" s="30"/>
      <c r="BP197" s="30"/>
      <c r="BQ197" s="30"/>
      <c r="BR197" s="30"/>
      <c r="BS197" s="29"/>
      <c r="BT197" s="30"/>
      <c r="BU197" s="30"/>
      <c r="BV197" s="30"/>
      <c r="BW197" s="30"/>
      <c r="BX197" s="30"/>
      <c r="BY197" s="30"/>
      <c r="BZ197" s="30"/>
      <c r="CA197" s="30"/>
      <c r="CB197" s="30"/>
      <c r="CC197" s="30"/>
      <c r="CD197" s="30"/>
      <c r="CE197" s="30"/>
      <c r="CF197" s="30"/>
      <c r="CG197" s="30"/>
      <c r="CH197" s="30"/>
      <c r="CI197" s="29"/>
    </row>
    <row r="198" spans="24:87" x14ac:dyDescent="0.2">
      <c r="X198" s="28"/>
      <c r="AD198" s="28"/>
      <c r="AJ198" s="28"/>
      <c r="AV198" s="29"/>
      <c r="AW198" s="29"/>
      <c r="AX198" s="29"/>
      <c r="AY198" s="29"/>
      <c r="AZ198" s="29"/>
      <c r="BA198" s="28"/>
      <c r="BN198" s="30"/>
      <c r="BO198" s="30"/>
      <c r="BP198" s="30"/>
      <c r="BQ198" s="30"/>
      <c r="BR198" s="30"/>
      <c r="BS198" s="29"/>
      <c r="BT198" s="30"/>
      <c r="BU198" s="30"/>
      <c r="BV198" s="30"/>
      <c r="BW198" s="30"/>
      <c r="BX198" s="30"/>
      <c r="BY198" s="30"/>
      <c r="BZ198" s="30"/>
      <c r="CA198" s="30"/>
      <c r="CB198" s="30"/>
      <c r="CC198" s="30"/>
      <c r="CD198" s="30"/>
      <c r="CE198" s="30"/>
      <c r="CF198" s="30"/>
      <c r="CG198" s="30"/>
      <c r="CH198" s="30"/>
      <c r="CI198" s="29"/>
    </row>
    <row r="199" spans="24:87" x14ac:dyDescent="0.2">
      <c r="X199" s="28"/>
      <c r="AD199" s="28"/>
      <c r="AJ199" s="28"/>
      <c r="AV199" s="29"/>
      <c r="AW199" s="29"/>
      <c r="AX199" s="29"/>
      <c r="AY199" s="29"/>
      <c r="AZ199" s="29"/>
      <c r="BA199" s="28"/>
      <c r="BN199" s="30"/>
      <c r="BO199" s="30"/>
      <c r="BP199" s="30"/>
      <c r="BQ199" s="30"/>
      <c r="BR199" s="30"/>
      <c r="BS199" s="29"/>
      <c r="BT199" s="30"/>
      <c r="BU199" s="30"/>
      <c r="BV199" s="30"/>
      <c r="BW199" s="30"/>
      <c r="BX199" s="30"/>
      <c r="BY199" s="30"/>
      <c r="BZ199" s="30"/>
      <c r="CA199" s="30"/>
      <c r="CB199" s="30"/>
      <c r="CC199" s="30"/>
      <c r="CD199" s="30"/>
      <c r="CE199" s="30"/>
      <c r="CF199" s="30"/>
      <c r="CG199" s="30"/>
      <c r="CH199" s="30"/>
      <c r="CI199" s="29"/>
    </row>
    <row r="200" spans="24:87" x14ac:dyDescent="0.2">
      <c r="X200" s="28"/>
      <c r="AD200" s="28"/>
      <c r="AJ200" s="28"/>
      <c r="AV200" s="29"/>
      <c r="AW200" s="29"/>
      <c r="AX200" s="29"/>
      <c r="AY200" s="29"/>
      <c r="AZ200" s="29"/>
      <c r="BA200" s="28"/>
      <c r="BN200" s="30"/>
      <c r="BO200" s="30"/>
      <c r="BP200" s="30"/>
      <c r="BQ200" s="30"/>
      <c r="BR200" s="30"/>
      <c r="BS200" s="29"/>
      <c r="BT200" s="30"/>
      <c r="BU200" s="30"/>
      <c r="BV200" s="30"/>
      <c r="BW200" s="30"/>
      <c r="BX200" s="30"/>
      <c r="BY200" s="30"/>
      <c r="BZ200" s="30"/>
      <c r="CA200" s="30"/>
      <c r="CB200" s="30"/>
      <c r="CC200" s="30"/>
      <c r="CD200" s="30"/>
      <c r="CE200" s="30"/>
      <c r="CF200" s="30"/>
      <c r="CG200" s="30"/>
      <c r="CH200" s="30"/>
      <c r="CI200" s="29"/>
    </row>
    <row r="201" spans="24:87" x14ac:dyDescent="0.2">
      <c r="X201" s="28"/>
      <c r="AD201" s="28"/>
      <c r="AJ201" s="28"/>
      <c r="AV201" s="29"/>
      <c r="AW201" s="29"/>
      <c r="AX201" s="29"/>
      <c r="AY201" s="29"/>
      <c r="AZ201" s="29"/>
      <c r="BA201" s="28"/>
      <c r="BN201" s="30"/>
      <c r="BO201" s="30"/>
      <c r="BP201" s="30"/>
      <c r="BQ201" s="30"/>
      <c r="BR201" s="30"/>
      <c r="BS201" s="29"/>
      <c r="BT201" s="30"/>
      <c r="BU201" s="30"/>
      <c r="BV201" s="30"/>
      <c r="BW201" s="30"/>
      <c r="BX201" s="30"/>
      <c r="BY201" s="30"/>
      <c r="BZ201" s="30"/>
      <c r="CA201" s="30"/>
      <c r="CB201" s="30"/>
      <c r="CC201" s="30"/>
      <c r="CD201" s="30"/>
      <c r="CE201" s="30"/>
      <c r="CF201" s="30"/>
      <c r="CG201" s="30"/>
      <c r="CH201" s="30"/>
      <c r="CI201" s="29"/>
    </row>
    <row r="202" spans="24:87" x14ac:dyDescent="0.2">
      <c r="X202" s="28"/>
      <c r="AD202" s="28"/>
      <c r="AJ202" s="28"/>
      <c r="AV202" s="29"/>
      <c r="AW202" s="29"/>
      <c r="AX202" s="29"/>
      <c r="AY202" s="29"/>
      <c r="AZ202" s="29"/>
      <c r="BA202" s="28"/>
      <c r="BN202" s="30"/>
      <c r="BO202" s="30"/>
      <c r="BP202" s="30"/>
      <c r="BQ202" s="30"/>
      <c r="BR202" s="30"/>
      <c r="BS202" s="29"/>
      <c r="BT202" s="30"/>
      <c r="BU202" s="30"/>
      <c r="BV202" s="30"/>
      <c r="BW202" s="30"/>
      <c r="BX202" s="30"/>
      <c r="BY202" s="30"/>
      <c r="BZ202" s="30"/>
      <c r="CA202" s="30"/>
      <c r="CB202" s="30"/>
      <c r="CC202" s="30"/>
      <c r="CD202" s="30"/>
      <c r="CE202" s="30"/>
      <c r="CF202" s="30"/>
      <c r="CG202" s="30"/>
      <c r="CH202" s="30"/>
      <c r="CI202" s="29"/>
    </row>
    <row r="203" spans="24:87" x14ac:dyDescent="0.2">
      <c r="X203" s="28"/>
      <c r="AD203" s="28"/>
      <c r="AJ203" s="28"/>
      <c r="AV203" s="29"/>
      <c r="AW203" s="29"/>
      <c r="AX203" s="29"/>
      <c r="AY203" s="29"/>
      <c r="AZ203" s="29"/>
      <c r="BA203" s="28"/>
      <c r="BN203" s="30"/>
      <c r="BO203" s="30"/>
      <c r="BP203" s="30"/>
      <c r="BQ203" s="30"/>
      <c r="BR203" s="30"/>
      <c r="BS203" s="29"/>
      <c r="BT203" s="30"/>
      <c r="BU203" s="30"/>
      <c r="BV203" s="30"/>
      <c r="BW203" s="30"/>
      <c r="BX203" s="30"/>
      <c r="BY203" s="30"/>
      <c r="BZ203" s="30"/>
      <c r="CA203" s="30"/>
      <c r="CB203" s="30"/>
      <c r="CC203" s="30"/>
      <c r="CD203" s="30"/>
      <c r="CE203" s="30"/>
      <c r="CF203" s="30"/>
      <c r="CG203" s="30"/>
      <c r="CH203" s="30"/>
      <c r="CI203" s="29"/>
    </row>
    <row r="204" spans="24:87" x14ac:dyDescent="0.2">
      <c r="X204" s="28"/>
      <c r="AD204" s="28"/>
      <c r="AJ204" s="28"/>
      <c r="AV204" s="29"/>
      <c r="AW204" s="29"/>
      <c r="AX204" s="29"/>
      <c r="AY204" s="29"/>
      <c r="AZ204" s="29"/>
      <c r="BA204" s="28"/>
      <c r="BN204" s="30"/>
      <c r="BO204" s="30"/>
      <c r="BP204" s="30"/>
      <c r="BQ204" s="30"/>
      <c r="BR204" s="30"/>
      <c r="BS204" s="29"/>
      <c r="BT204" s="30"/>
      <c r="BU204" s="30"/>
      <c r="BV204" s="30"/>
      <c r="BW204" s="30"/>
      <c r="BX204" s="30"/>
      <c r="BY204" s="30"/>
      <c r="BZ204" s="30"/>
      <c r="CA204" s="30"/>
      <c r="CB204" s="30"/>
      <c r="CC204" s="30"/>
      <c r="CD204" s="30"/>
      <c r="CE204" s="30"/>
      <c r="CF204" s="30"/>
      <c r="CG204" s="30"/>
      <c r="CH204" s="30"/>
      <c r="CI204" s="29"/>
    </row>
    <row r="205" spans="24:87" x14ac:dyDescent="0.2">
      <c r="X205" s="28"/>
      <c r="AD205" s="28"/>
      <c r="AJ205" s="28"/>
      <c r="AV205" s="29"/>
      <c r="AW205" s="29"/>
      <c r="AX205" s="29"/>
      <c r="AY205" s="29"/>
      <c r="AZ205" s="29"/>
      <c r="BA205" s="28"/>
      <c r="BN205" s="30"/>
      <c r="BO205" s="30"/>
      <c r="BP205" s="30"/>
      <c r="BQ205" s="30"/>
      <c r="BR205" s="30"/>
      <c r="BS205" s="29"/>
      <c r="BT205" s="30"/>
      <c r="BU205" s="30"/>
      <c r="BV205" s="30"/>
      <c r="BW205" s="30"/>
      <c r="BX205" s="30"/>
      <c r="BY205" s="30"/>
      <c r="BZ205" s="30"/>
      <c r="CA205" s="30"/>
      <c r="CB205" s="30"/>
      <c r="CC205" s="30"/>
      <c r="CD205" s="30"/>
      <c r="CE205" s="30"/>
      <c r="CF205" s="30"/>
      <c r="CG205" s="30"/>
      <c r="CH205" s="30"/>
      <c r="CI205" s="29"/>
    </row>
    <row r="206" spans="24:87" x14ac:dyDescent="0.2">
      <c r="X206" s="28"/>
      <c r="AD206" s="28"/>
      <c r="AJ206" s="28"/>
      <c r="AV206" s="29"/>
      <c r="AW206" s="29"/>
      <c r="AX206" s="29"/>
      <c r="AY206" s="29"/>
      <c r="AZ206" s="29"/>
      <c r="BA206" s="28"/>
      <c r="BN206" s="30"/>
      <c r="BO206" s="30"/>
      <c r="BP206" s="30"/>
      <c r="BQ206" s="30"/>
      <c r="BR206" s="30"/>
      <c r="BS206" s="29"/>
      <c r="BT206" s="30"/>
      <c r="BU206" s="30"/>
      <c r="BV206" s="30"/>
      <c r="BW206" s="30"/>
      <c r="BX206" s="30"/>
      <c r="BY206" s="30"/>
      <c r="BZ206" s="30"/>
      <c r="CA206" s="30"/>
      <c r="CB206" s="30"/>
      <c r="CC206" s="30"/>
      <c r="CD206" s="30"/>
      <c r="CE206" s="30"/>
      <c r="CF206" s="30"/>
      <c r="CG206" s="30"/>
      <c r="CH206" s="30"/>
      <c r="CI206" s="29"/>
    </row>
    <row r="207" spans="24:87" x14ac:dyDescent="0.2">
      <c r="X207" s="28"/>
      <c r="AD207" s="28"/>
      <c r="AJ207" s="28"/>
      <c r="AV207" s="29"/>
      <c r="AW207" s="29"/>
      <c r="AX207" s="29"/>
      <c r="AY207" s="29"/>
      <c r="AZ207" s="29"/>
      <c r="BA207" s="28"/>
      <c r="BN207" s="30"/>
      <c r="BO207" s="30"/>
      <c r="BP207" s="30"/>
      <c r="BQ207" s="30"/>
      <c r="BR207" s="30"/>
      <c r="BS207" s="29"/>
      <c r="BT207" s="30"/>
      <c r="BU207" s="30"/>
      <c r="BV207" s="30"/>
      <c r="BW207" s="30"/>
      <c r="BX207" s="30"/>
      <c r="BY207" s="30"/>
      <c r="BZ207" s="30"/>
      <c r="CA207" s="30"/>
      <c r="CB207" s="30"/>
      <c r="CC207" s="30"/>
      <c r="CD207" s="30"/>
      <c r="CE207" s="30"/>
      <c r="CF207" s="30"/>
      <c r="CG207" s="30"/>
      <c r="CH207" s="30"/>
      <c r="CI207" s="29"/>
    </row>
    <row r="208" spans="24:87" x14ac:dyDescent="0.2">
      <c r="X208" s="28"/>
      <c r="AD208" s="28"/>
      <c r="AJ208" s="28"/>
      <c r="AV208" s="29"/>
      <c r="AW208" s="29"/>
      <c r="AX208" s="29"/>
      <c r="AY208" s="29"/>
      <c r="AZ208" s="29"/>
      <c r="BA208" s="28"/>
      <c r="BN208" s="30"/>
      <c r="BO208" s="30"/>
      <c r="BP208" s="30"/>
      <c r="BQ208" s="30"/>
      <c r="BR208" s="30"/>
      <c r="BS208" s="29"/>
      <c r="BT208" s="30"/>
      <c r="BU208" s="30"/>
      <c r="BV208" s="30"/>
      <c r="BW208" s="30"/>
      <c r="BX208" s="30"/>
      <c r="BY208" s="30"/>
      <c r="BZ208" s="30"/>
      <c r="CA208" s="30"/>
      <c r="CB208" s="30"/>
      <c r="CC208" s="30"/>
      <c r="CD208" s="30"/>
      <c r="CE208" s="30"/>
      <c r="CF208" s="30"/>
      <c r="CG208" s="30"/>
      <c r="CH208" s="30"/>
      <c r="CI208" s="29"/>
    </row>
    <row r="209" spans="24:87" x14ac:dyDescent="0.2">
      <c r="X209" s="28"/>
      <c r="AD209" s="28"/>
      <c r="AJ209" s="28"/>
      <c r="AV209" s="29"/>
      <c r="AW209" s="29"/>
      <c r="AX209" s="29"/>
      <c r="AY209" s="29"/>
      <c r="AZ209" s="29"/>
      <c r="BA209" s="28"/>
      <c r="BN209" s="30"/>
      <c r="BO209" s="30"/>
      <c r="BP209" s="30"/>
      <c r="BQ209" s="30"/>
      <c r="BR209" s="30"/>
      <c r="BS209" s="29"/>
      <c r="BT209" s="30"/>
      <c r="BU209" s="30"/>
      <c r="BV209" s="30"/>
      <c r="BW209" s="30"/>
      <c r="BX209" s="30"/>
      <c r="BY209" s="30"/>
      <c r="BZ209" s="30"/>
      <c r="CA209" s="30"/>
      <c r="CB209" s="30"/>
      <c r="CC209" s="30"/>
      <c r="CD209" s="30"/>
      <c r="CE209" s="30"/>
      <c r="CF209" s="30"/>
      <c r="CG209" s="30"/>
      <c r="CH209" s="30"/>
      <c r="CI209" s="29"/>
    </row>
    <row r="210" spans="24:87" x14ac:dyDescent="0.2">
      <c r="X210" s="28"/>
      <c r="AD210" s="28"/>
      <c r="AJ210" s="28"/>
      <c r="AV210" s="29"/>
      <c r="AW210" s="29"/>
      <c r="AX210" s="29"/>
      <c r="AY210" s="29"/>
      <c r="AZ210" s="29"/>
      <c r="BA210" s="28"/>
      <c r="BN210" s="30"/>
      <c r="BO210" s="30"/>
      <c r="BP210" s="30"/>
      <c r="BQ210" s="30"/>
      <c r="BR210" s="30"/>
      <c r="BS210" s="29"/>
      <c r="BT210" s="30"/>
      <c r="BU210" s="30"/>
      <c r="BV210" s="30"/>
      <c r="BW210" s="30"/>
      <c r="BX210" s="30"/>
      <c r="BY210" s="30"/>
      <c r="BZ210" s="30"/>
      <c r="CA210" s="30"/>
      <c r="CB210" s="30"/>
      <c r="CC210" s="30"/>
      <c r="CD210" s="30"/>
      <c r="CE210" s="30"/>
      <c r="CF210" s="30"/>
      <c r="CG210" s="30"/>
      <c r="CH210" s="30"/>
      <c r="CI210" s="29"/>
    </row>
    <row r="211" spans="24:87" x14ac:dyDescent="0.2">
      <c r="X211" s="28"/>
      <c r="AD211" s="28"/>
      <c r="AJ211" s="28"/>
      <c r="AV211" s="29"/>
      <c r="AW211" s="29"/>
      <c r="AX211" s="29"/>
      <c r="AY211" s="29"/>
      <c r="AZ211" s="29"/>
      <c r="BA211" s="28"/>
      <c r="BN211" s="30"/>
      <c r="BO211" s="30"/>
      <c r="BP211" s="30"/>
      <c r="BQ211" s="30"/>
      <c r="BR211" s="30"/>
      <c r="BS211" s="29"/>
      <c r="BT211" s="30"/>
      <c r="BU211" s="30"/>
      <c r="BV211" s="30"/>
      <c r="BW211" s="30"/>
      <c r="BX211" s="30"/>
      <c r="BY211" s="30"/>
      <c r="BZ211" s="30"/>
      <c r="CA211" s="30"/>
      <c r="CB211" s="30"/>
      <c r="CC211" s="30"/>
      <c r="CD211" s="30"/>
      <c r="CE211" s="30"/>
      <c r="CF211" s="30"/>
      <c r="CG211" s="30"/>
      <c r="CH211" s="30"/>
      <c r="CI211" s="29"/>
    </row>
    <row r="212" spans="24:87" x14ac:dyDescent="0.2">
      <c r="X212" s="28"/>
      <c r="AD212" s="28"/>
      <c r="AJ212" s="28"/>
      <c r="AV212" s="29"/>
      <c r="AW212" s="29"/>
      <c r="AX212" s="29"/>
      <c r="AY212" s="29"/>
      <c r="AZ212" s="29"/>
      <c r="BA212" s="28"/>
      <c r="BN212" s="30"/>
      <c r="BO212" s="30"/>
      <c r="BP212" s="30"/>
      <c r="BQ212" s="30"/>
      <c r="BR212" s="30"/>
      <c r="BS212" s="29"/>
      <c r="BT212" s="30"/>
      <c r="BU212" s="30"/>
      <c r="BV212" s="30"/>
      <c r="BW212" s="30"/>
      <c r="BX212" s="30"/>
      <c r="BY212" s="30"/>
      <c r="BZ212" s="30"/>
      <c r="CA212" s="30"/>
      <c r="CB212" s="30"/>
      <c r="CC212" s="30"/>
      <c r="CD212" s="30"/>
      <c r="CE212" s="30"/>
      <c r="CF212" s="30"/>
      <c r="CG212" s="30"/>
      <c r="CH212" s="30"/>
      <c r="CI212" s="29"/>
    </row>
    <row r="213" spans="24:87" x14ac:dyDescent="0.2">
      <c r="X213" s="28"/>
      <c r="AD213" s="28"/>
      <c r="AJ213" s="28"/>
      <c r="AV213" s="29"/>
      <c r="AW213" s="29"/>
      <c r="AX213" s="29"/>
      <c r="AY213" s="29"/>
      <c r="AZ213" s="29"/>
      <c r="BA213" s="28"/>
      <c r="BN213" s="30"/>
      <c r="BO213" s="30"/>
      <c r="BP213" s="30"/>
      <c r="BQ213" s="30"/>
      <c r="BR213" s="30"/>
      <c r="BS213" s="29"/>
      <c r="BT213" s="30"/>
      <c r="BU213" s="30"/>
      <c r="BV213" s="30"/>
      <c r="BW213" s="30"/>
      <c r="BX213" s="30"/>
      <c r="BY213" s="30"/>
      <c r="BZ213" s="30"/>
      <c r="CA213" s="30"/>
      <c r="CB213" s="30"/>
      <c r="CC213" s="30"/>
      <c r="CD213" s="30"/>
      <c r="CE213" s="30"/>
      <c r="CF213" s="30"/>
      <c r="CG213" s="30"/>
      <c r="CH213" s="30"/>
      <c r="CI213" s="29"/>
    </row>
    <row r="214" spans="24:87" x14ac:dyDescent="0.2">
      <c r="X214" s="28"/>
      <c r="AD214" s="28"/>
      <c r="AJ214" s="28"/>
      <c r="AV214" s="29"/>
      <c r="AW214" s="29"/>
      <c r="AX214" s="29"/>
      <c r="AY214" s="29"/>
      <c r="AZ214" s="29"/>
      <c r="BA214" s="28"/>
      <c r="BN214" s="30"/>
      <c r="BO214" s="30"/>
      <c r="BP214" s="30"/>
      <c r="BQ214" s="30"/>
      <c r="BR214" s="30"/>
      <c r="BS214" s="29"/>
      <c r="BT214" s="30"/>
      <c r="BU214" s="30"/>
      <c r="BV214" s="30"/>
      <c r="BW214" s="30"/>
      <c r="BX214" s="30"/>
      <c r="BY214" s="30"/>
      <c r="BZ214" s="30"/>
      <c r="CA214" s="30"/>
      <c r="CB214" s="30"/>
      <c r="CC214" s="30"/>
      <c r="CD214" s="30"/>
      <c r="CE214" s="30"/>
      <c r="CF214" s="30"/>
      <c r="CG214" s="30"/>
      <c r="CH214" s="30"/>
      <c r="CI214" s="29"/>
    </row>
    <row r="215" spans="24:87" x14ac:dyDescent="0.2">
      <c r="X215" s="28"/>
      <c r="AD215" s="28"/>
      <c r="AJ215" s="28"/>
      <c r="AV215" s="29"/>
      <c r="AW215" s="29"/>
      <c r="AX215" s="29"/>
      <c r="AY215" s="29"/>
      <c r="AZ215" s="29"/>
      <c r="BA215" s="28"/>
      <c r="BN215" s="30"/>
      <c r="BO215" s="30"/>
      <c r="BP215" s="30"/>
      <c r="BQ215" s="30"/>
      <c r="BR215" s="30"/>
      <c r="BS215" s="29"/>
      <c r="BT215" s="30"/>
      <c r="BU215" s="30"/>
      <c r="BV215" s="30"/>
      <c r="BW215" s="30"/>
      <c r="BX215" s="30"/>
      <c r="BY215" s="30"/>
      <c r="BZ215" s="30"/>
      <c r="CA215" s="30"/>
      <c r="CB215" s="30"/>
      <c r="CC215" s="30"/>
      <c r="CD215" s="30"/>
      <c r="CE215" s="30"/>
      <c r="CF215" s="30"/>
      <c r="CG215" s="30"/>
      <c r="CH215" s="30"/>
      <c r="CI215" s="29"/>
    </row>
    <row r="216" spans="24:87" x14ac:dyDescent="0.2">
      <c r="X216" s="28"/>
      <c r="AD216" s="28"/>
      <c r="AJ216" s="28"/>
      <c r="AV216" s="29"/>
      <c r="AW216" s="29"/>
      <c r="AX216" s="29"/>
      <c r="AY216" s="29"/>
      <c r="AZ216" s="29"/>
      <c r="BA216" s="28"/>
      <c r="BN216" s="30"/>
      <c r="BO216" s="30"/>
      <c r="BP216" s="30"/>
      <c r="BQ216" s="30"/>
      <c r="BR216" s="30"/>
      <c r="BS216" s="29"/>
      <c r="BT216" s="30"/>
      <c r="BU216" s="30"/>
      <c r="BV216" s="30"/>
      <c r="BW216" s="30"/>
      <c r="BX216" s="30"/>
      <c r="BY216" s="30"/>
      <c r="BZ216" s="30"/>
      <c r="CA216" s="30"/>
      <c r="CB216" s="30"/>
      <c r="CC216" s="30"/>
      <c r="CD216" s="30"/>
      <c r="CE216" s="30"/>
      <c r="CF216" s="30"/>
      <c r="CG216" s="30"/>
      <c r="CH216" s="30"/>
      <c r="CI216" s="29"/>
    </row>
    <row r="217" spans="24:87" x14ac:dyDescent="0.2">
      <c r="X217" s="28"/>
      <c r="AD217" s="28"/>
      <c r="AJ217" s="28"/>
      <c r="AV217" s="29"/>
      <c r="AW217" s="29"/>
      <c r="AX217" s="29"/>
      <c r="AY217" s="29"/>
      <c r="AZ217" s="29"/>
      <c r="BA217" s="28"/>
      <c r="BN217" s="30"/>
      <c r="BO217" s="30"/>
      <c r="BP217" s="30"/>
      <c r="BQ217" s="30"/>
      <c r="BR217" s="30"/>
      <c r="BS217" s="29"/>
      <c r="BT217" s="30"/>
      <c r="BU217" s="30"/>
      <c r="BV217" s="30"/>
      <c r="BW217" s="30"/>
      <c r="BX217" s="30"/>
      <c r="BY217" s="30"/>
      <c r="BZ217" s="30"/>
      <c r="CA217" s="30"/>
      <c r="CB217" s="30"/>
      <c r="CC217" s="30"/>
      <c r="CD217" s="30"/>
      <c r="CE217" s="30"/>
      <c r="CF217" s="30"/>
      <c r="CG217" s="30"/>
      <c r="CH217" s="30"/>
      <c r="CI217" s="29"/>
    </row>
    <row r="218" spans="24:87" x14ac:dyDescent="0.2">
      <c r="X218" s="28"/>
      <c r="AD218" s="28"/>
      <c r="AJ218" s="28"/>
      <c r="AV218" s="29"/>
      <c r="AW218" s="29"/>
      <c r="AX218" s="29"/>
      <c r="AY218" s="29"/>
      <c r="AZ218" s="29"/>
      <c r="BA218" s="28"/>
      <c r="BN218" s="30"/>
      <c r="BO218" s="30"/>
      <c r="BP218" s="30"/>
      <c r="BQ218" s="30"/>
      <c r="BR218" s="30"/>
      <c r="BS218" s="29"/>
      <c r="BT218" s="30"/>
      <c r="BU218" s="30"/>
      <c r="BV218" s="30"/>
      <c r="BW218" s="30"/>
      <c r="BX218" s="30"/>
      <c r="BY218" s="30"/>
      <c r="BZ218" s="30"/>
      <c r="CA218" s="30"/>
      <c r="CB218" s="30"/>
      <c r="CC218" s="30"/>
      <c r="CD218" s="30"/>
      <c r="CE218" s="30"/>
      <c r="CF218" s="30"/>
      <c r="CG218" s="30"/>
      <c r="CH218" s="30"/>
      <c r="CI218" s="29"/>
    </row>
    <row r="219" spans="24:87" x14ac:dyDescent="0.2">
      <c r="X219" s="28"/>
      <c r="AD219" s="28"/>
      <c r="AJ219" s="28"/>
      <c r="AV219" s="29"/>
      <c r="AW219" s="29"/>
      <c r="AX219" s="29"/>
      <c r="AY219" s="29"/>
      <c r="AZ219" s="29"/>
      <c r="BA219" s="28"/>
      <c r="BN219" s="30"/>
      <c r="BO219" s="30"/>
      <c r="BP219" s="30"/>
      <c r="BQ219" s="30"/>
      <c r="BR219" s="30"/>
      <c r="BS219" s="29"/>
      <c r="BT219" s="30"/>
      <c r="BU219" s="30"/>
      <c r="BV219" s="30"/>
      <c r="BW219" s="30"/>
      <c r="BX219" s="30"/>
      <c r="BY219" s="30"/>
      <c r="BZ219" s="30"/>
      <c r="CA219" s="30"/>
      <c r="CB219" s="30"/>
      <c r="CC219" s="30"/>
      <c r="CD219" s="30"/>
      <c r="CE219" s="30"/>
      <c r="CF219" s="30"/>
      <c r="CG219" s="30"/>
      <c r="CH219" s="30"/>
      <c r="CI219" s="29"/>
    </row>
    <row r="220" spans="24:87" x14ac:dyDescent="0.2">
      <c r="X220" s="28"/>
      <c r="AD220" s="28"/>
      <c r="AJ220" s="28"/>
      <c r="AV220" s="29"/>
      <c r="AW220" s="29"/>
      <c r="AX220" s="29"/>
      <c r="AY220" s="29"/>
      <c r="AZ220" s="29"/>
      <c r="BA220" s="28"/>
      <c r="BN220" s="30"/>
      <c r="BO220" s="30"/>
      <c r="BP220" s="30"/>
      <c r="BQ220" s="30"/>
      <c r="BR220" s="30"/>
      <c r="BS220" s="29"/>
      <c r="BT220" s="30"/>
      <c r="BU220" s="30"/>
      <c r="BV220" s="30"/>
      <c r="BW220" s="30"/>
      <c r="BX220" s="30"/>
      <c r="BY220" s="30"/>
      <c r="BZ220" s="30"/>
      <c r="CA220" s="30"/>
      <c r="CB220" s="30"/>
      <c r="CC220" s="30"/>
      <c r="CD220" s="30"/>
      <c r="CE220" s="30"/>
      <c r="CF220" s="30"/>
      <c r="CG220" s="30"/>
      <c r="CH220" s="30"/>
      <c r="CI220" s="29"/>
    </row>
    <row r="221" spans="24:87" x14ac:dyDescent="0.2">
      <c r="X221" s="28"/>
      <c r="AD221" s="28"/>
      <c r="AJ221" s="28"/>
      <c r="AV221" s="29"/>
      <c r="AW221" s="29"/>
      <c r="AX221" s="29"/>
      <c r="AY221" s="29"/>
      <c r="AZ221" s="29"/>
      <c r="BA221" s="28"/>
      <c r="BN221" s="30"/>
      <c r="BO221" s="30"/>
      <c r="BP221" s="30"/>
      <c r="BQ221" s="30"/>
      <c r="BR221" s="30"/>
      <c r="BS221" s="29"/>
      <c r="BT221" s="30"/>
      <c r="BU221" s="30"/>
      <c r="BV221" s="30"/>
      <c r="BW221" s="30"/>
      <c r="BX221" s="30"/>
      <c r="BY221" s="30"/>
      <c r="BZ221" s="30"/>
      <c r="CA221" s="30"/>
      <c r="CB221" s="30"/>
      <c r="CC221" s="30"/>
      <c r="CD221" s="30"/>
      <c r="CE221" s="30"/>
      <c r="CF221" s="30"/>
      <c r="CG221" s="30"/>
      <c r="CH221" s="30"/>
      <c r="CI221" s="29"/>
    </row>
    <row r="222" spans="24:87" x14ac:dyDescent="0.2">
      <c r="X222" s="28"/>
      <c r="AD222" s="28"/>
      <c r="AJ222" s="28"/>
      <c r="AV222" s="29"/>
      <c r="AW222" s="29"/>
      <c r="AX222" s="29"/>
      <c r="AY222" s="29"/>
      <c r="AZ222" s="29"/>
      <c r="BA222" s="28"/>
      <c r="BN222" s="30"/>
      <c r="BO222" s="30"/>
      <c r="BP222" s="30"/>
      <c r="BQ222" s="30"/>
      <c r="BR222" s="30"/>
      <c r="BS222" s="29"/>
      <c r="BT222" s="30"/>
      <c r="BU222" s="30"/>
      <c r="BV222" s="30"/>
      <c r="BW222" s="30"/>
      <c r="BX222" s="30"/>
      <c r="BY222" s="30"/>
      <c r="BZ222" s="30"/>
      <c r="CA222" s="30"/>
      <c r="CB222" s="30"/>
      <c r="CC222" s="30"/>
      <c r="CD222" s="30"/>
      <c r="CE222" s="30"/>
      <c r="CF222" s="30"/>
      <c r="CG222" s="30"/>
      <c r="CH222" s="30"/>
      <c r="CI222" s="29"/>
    </row>
    <row r="223" spans="24:87" x14ac:dyDescent="0.2">
      <c r="X223" s="28"/>
      <c r="AD223" s="28"/>
      <c r="AJ223" s="28"/>
      <c r="AV223" s="29"/>
      <c r="AW223" s="29"/>
      <c r="AX223" s="29"/>
      <c r="AY223" s="29"/>
      <c r="AZ223" s="29"/>
      <c r="BA223" s="28"/>
      <c r="BN223" s="30"/>
      <c r="BO223" s="30"/>
      <c r="BP223" s="30"/>
      <c r="BQ223" s="30"/>
      <c r="BR223" s="30"/>
      <c r="BS223" s="29"/>
      <c r="BT223" s="30"/>
      <c r="BU223" s="30"/>
      <c r="BV223" s="30"/>
      <c r="BW223" s="30"/>
      <c r="BX223" s="30"/>
      <c r="BY223" s="30"/>
      <c r="BZ223" s="30"/>
      <c r="CA223" s="30"/>
      <c r="CB223" s="30"/>
      <c r="CC223" s="30"/>
      <c r="CD223" s="30"/>
      <c r="CE223" s="30"/>
      <c r="CF223" s="30"/>
      <c r="CG223" s="30"/>
      <c r="CH223" s="30"/>
      <c r="CI223" s="29"/>
    </row>
    <row r="224" spans="24:87" x14ac:dyDescent="0.2">
      <c r="X224" s="28"/>
      <c r="AD224" s="28"/>
      <c r="AJ224" s="28"/>
      <c r="AV224" s="29"/>
      <c r="AW224" s="29"/>
      <c r="AX224" s="29"/>
      <c r="AY224" s="29"/>
      <c r="AZ224" s="29"/>
      <c r="BA224" s="28"/>
      <c r="BN224" s="30"/>
      <c r="BO224" s="30"/>
      <c r="BP224" s="30"/>
      <c r="BQ224" s="30"/>
      <c r="BR224" s="30"/>
      <c r="BS224" s="29"/>
      <c r="BT224" s="30"/>
      <c r="BU224" s="30"/>
      <c r="BV224" s="30"/>
      <c r="BW224" s="30"/>
      <c r="BX224" s="30"/>
      <c r="BY224" s="30"/>
      <c r="BZ224" s="30"/>
      <c r="CA224" s="30"/>
      <c r="CB224" s="30"/>
      <c r="CC224" s="30"/>
      <c r="CD224" s="30"/>
      <c r="CE224" s="30"/>
      <c r="CF224" s="30"/>
      <c r="CG224" s="30"/>
      <c r="CH224" s="30"/>
      <c r="CI224" s="29"/>
    </row>
    <row r="225" spans="24:87" x14ac:dyDescent="0.2">
      <c r="X225" s="28"/>
      <c r="AD225" s="28"/>
      <c r="AJ225" s="28"/>
      <c r="AV225" s="29"/>
      <c r="AW225" s="29"/>
      <c r="AX225" s="29"/>
      <c r="AY225" s="29"/>
      <c r="AZ225" s="29"/>
      <c r="BA225" s="28"/>
      <c r="BN225" s="30"/>
      <c r="BO225" s="30"/>
      <c r="BP225" s="30"/>
      <c r="BQ225" s="30"/>
      <c r="BR225" s="30"/>
      <c r="BS225" s="29"/>
      <c r="BT225" s="30"/>
      <c r="BU225" s="30"/>
      <c r="BV225" s="30"/>
      <c r="BW225" s="30"/>
      <c r="BX225" s="30"/>
      <c r="BY225" s="30"/>
      <c r="BZ225" s="30"/>
      <c r="CA225" s="30"/>
      <c r="CB225" s="30"/>
      <c r="CC225" s="30"/>
      <c r="CD225" s="30"/>
      <c r="CE225" s="30"/>
      <c r="CF225" s="30"/>
      <c r="CG225" s="30"/>
      <c r="CH225" s="30"/>
      <c r="CI225" s="29"/>
    </row>
    <row r="226" spans="24:87" x14ac:dyDescent="0.2">
      <c r="X226" s="28"/>
      <c r="AD226" s="28"/>
      <c r="AJ226" s="28"/>
      <c r="AV226" s="29"/>
      <c r="AW226" s="29"/>
      <c r="AX226" s="29"/>
      <c r="AY226" s="29"/>
      <c r="AZ226" s="29"/>
      <c r="BA226" s="28"/>
      <c r="BN226" s="30"/>
      <c r="BO226" s="30"/>
      <c r="BP226" s="30"/>
      <c r="BQ226" s="30"/>
      <c r="BR226" s="30"/>
      <c r="BS226" s="29"/>
      <c r="BT226" s="30"/>
      <c r="BU226" s="30"/>
      <c r="BV226" s="30"/>
      <c r="BW226" s="30"/>
      <c r="BX226" s="30"/>
      <c r="BY226" s="30"/>
      <c r="BZ226" s="30"/>
      <c r="CA226" s="30"/>
      <c r="CB226" s="30"/>
      <c r="CC226" s="30"/>
      <c r="CD226" s="30"/>
      <c r="CE226" s="30"/>
      <c r="CF226" s="30"/>
      <c r="CG226" s="30"/>
      <c r="CH226" s="30"/>
      <c r="CI226" s="29"/>
    </row>
    <row r="227" spans="24:87" x14ac:dyDescent="0.2">
      <c r="X227" s="28"/>
      <c r="AD227" s="28"/>
      <c r="AJ227" s="28"/>
      <c r="AV227" s="29"/>
      <c r="AW227" s="29"/>
      <c r="AX227" s="29"/>
      <c r="AY227" s="29"/>
      <c r="AZ227" s="29"/>
      <c r="BA227" s="28"/>
      <c r="BN227" s="30"/>
      <c r="BO227" s="30"/>
      <c r="BP227" s="30"/>
      <c r="BQ227" s="30"/>
      <c r="BR227" s="30"/>
      <c r="BS227" s="29"/>
      <c r="BT227" s="30"/>
      <c r="BU227" s="30"/>
      <c r="BV227" s="30"/>
      <c r="BW227" s="30"/>
      <c r="BX227" s="30"/>
      <c r="BY227" s="30"/>
      <c r="BZ227" s="30"/>
      <c r="CA227" s="30"/>
      <c r="CB227" s="30"/>
      <c r="CC227" s="30"/>
      <c r="CD227" s="30"/>
      <c r="CE227" s="30"/>
      <c r="CF227" s="30"/>
      <c r="CG227" s="30"/>
      <c r="CH227" s="30"/>
      <c r="CI227" s="29"/>
    </row>
    <row r="228" spans="24:87" x14ac:dyDescent="0.2">
      <c r="X228" s="28"/>
      <c r="AD228" s="28"/>
      <c r="AJ228" s="28"/>
      <c r="AV228" s="29"/>
      <c r="AW228" s="29"/>
      <c r="AX228" s="29"/>
      <c r="AY228" s="29"/>
      <c r="AZ228" s="29"/>
      <c r="BA228" s="28"/>
      <c r="BN228" s="30"/>
      <c r="BO228" s="30"/>
      <c r="BP228" s="30"/>
      <c r="BQ228" s="30"/>
      <c r="BR228" s="30"/>
      <c r="BS228" s="29"/>
      <c r="BT228" s="30"/>
      <c r="BU228" s="30"/>
      <c r="BV228" s="30"/>
      <c r="BW228" s="30"/>
      <c r="BX228" s="30"/>
      <c r="BY228" s="30"/>
      <c r="BZ228" s="30"/>
      <c r="CA228" s="30"/>
      <c r="CB228" s="30"/>
      <c r="CC228" s="30"/>
      <c r="CD228" s="30"/>
      <c r="CE228" s="30"/>
      <c r="CF228" s="30"/>
      <c r="CG228" s="30"/>
      <c r="CH228" s="30"/>
      <c r="CI228" s="29"/>
    </row>
    <row r="229" spans="24:87" x14ac:dyDescent="0.2">
      <c r="X229" s="28"/>
      <c r="AD229" s="28"/>
      <c r="AJ229" s="28"/>
      <c r="AV229" s="29"/>
      <c r="AW229" s="29"/>
      <c r="AX229" s="29"/>
      <c r="AY229" s="29"/>
      <c r="AZ229" s="29"/>
      <c r="BA229" s="28"/>
      <c r="BN229" s="30"/>
      <c r="BO229" s="30"/>
      <c r="BP229" s="30"/>
      <c r="BQ229" s="30"/>
      <c r="BR229" s="30"/>
      <c r="BS229" s="29"/>
      <c r="BT229" s="30"/>
      <c r="BU229" s="30"/>
      <c r="BV229" s="30"/>
      <c r="BW229" s="30"/>
      <c r="BX229" s="30"/>
      <c r="BY229" s="30"/>
      <c r="BZ229" s="30"/>
      <c r="CA229" s="30"/>
      <c r="CB229" s="30"/>
      <c r="CC229" s="30"/>
      <c r="CD229" s="30"/>
      <c r="CE229" s="30"/>
      <c r="CF229" s="30"/>
      <c r="CG229" s="30"/>
      <c r="CH229" s="30"/>
      <c r="CI229" s="29"/>
    </row>
    <row r="230" spans="24:87" x14ac:dyDescent="0.2">
      <c r="X230" s="28"/>
      <c r="AD230" s="28"/>
      <c r="AJ230" s="28"/>
      <c r="AV230" s="29"/>
      <c r="AW230" s="29"/>
      <c r="AX230" s="29"/>
      <c r="AY230" s="29"/>
      <c r="AZ230" s="29"/>
      <c r="BA230" s="28"/>
      <c r="BN230" s="30"/>
      <c r="BO230" s="30"/>
      <c r="BP230" s="30"/>
      <c r="BQ230" s="30"/>
      <c r="BR230" s="30"/>
      <c r="BS230" s="29"/>
      <c r="BT230" s="30"/>
      <c r="BU230" s="30"/>
      <c r="BV230" s="30"/>
      <c r="BW230" s="30"/>
      <c r="BX230" s="30"/>
      <c r="BY230" s="30"/>
      <c r="BZ230" s="30"/>
      <c r="CA230" s="30"/>
      <c r="CB230" s="30"/>
      <c r="CC230" s="30"/>
      <c r="CD230" s="30"/>
      <c r="CE230" s="30"/>
      <c r="CF230" s="30"/>
      <c r="CG230" s="30"/>
      <c r="CH230" s="30"/>
      <c r="CI230" s="29"/>
    </row>
    <row r="231" spans="24:87" x14ac:dyDescent="0.2">
      <c r="X231" s="28"/>
      <c r="AD231" s="28"/>
      <c r="AJ231" s="28"/>
      <c r="AV231" s="29"/>
      <c r="AW231" s="29"/>
      <c r="AX231" s="29"/>
      <c r="AY231" s="29"/>
      <c r="AZ231" s="29"/>
      <c r="BA231" s="28"/>
      <c r="BN231" s="30"/>
      <c r="BO231" s="30"/>
      <c r="BP231" s="30"/>
      <c r="BQ231" s="30"/>
      <c r="BR231" s="30"/>
      <c r="BS231" s="29"/>
      <c r="BT231" s="30"/>
      <c r="BU231" s="30"/>
      <c r="BV231" s="30"/>
      <c r="BW231" s="30"/>
      <c r="BX231" s="30"/>
      <c r="BY231" s="30"/>
      <c r="BZ231" s="30"/>
      <c r="CA231" s="30"/>
      <c r="CB231" s="30"/>
      <c r="CC231" s="30"/>
      <c r="CD231" s="30"/>
      <c r="CE231" s="30"/>
      <c r="CF231" s="30"/>
      <c r="CG231" s="30"/>
      <c r="CH231" s="30"/>
      <c r="CI231" s="29"/>
    </row>
    <row r="232" spans="24:87" x14ac:dyDescent="0.2">
      <c r="X232" s="28"/>
      <c r="AD232" s="28"/>
      <c r="AJ232" s="28"/>
      <c r="AV232" s="29"/>
      <c r="AW232" s="29"/>
      <c r="AX232" s="29"/>
      <c r="AY232" s="29"/>
      <c r="AZ232" s="29"/>
      <c r="BA232" s="28"/>
      <c r="BN232" s="30"/>
      <c r="BO232" s="30"/>
      <c r="BP232" s="30"/>
      <c r="BQ232" s="30"/>
      <c r="BR232" s="30"/>
      <c r="BS232" s="29"/>
      <c r="BT232" s="30"/>
      <c r="BU232" s="30"/>
      <c r="BV232" s="30"/>
      <c r="BW232" s="30"/>
      <c r="BX232" s="30"/>
      <c r="BY232" s="30"/>
      <c r="BZ232" s="30"/>
      <c r="CA232" s="30"/>
      <c r="CB232" s="30"/>
      <c r="CC232" s="30"/>
      <c r="CD232" s="30"/>
      <c r="CE232" s="30"/>
      <c r="CF232" s="30"/>
      <c r="CG232" s="30"/>
      <c r="CH232" s="30"/>
      <c r="CI232" s="29"/>
    </row>
    <row r="233" spans="24:87" x14ac:dyDescent="0.2">
      <c r="X233" s="28"/>
      <c r="AD233" s="28"/>
      <c r="AJ233" s="28"/>
      <c r="AV233" s="29"/>
      <c r="AW233" s="29"/>
      <c r="AX233" s="29"/>
      <c r="AY233" s="29"/>
      <c r="AZ233" s="29"/>
      <c r="BA233" s="28"/>
      <c r="BN233" s="30"/>
      <c r="BO233" s="30"/>
      <c r="BP233" s="30"/>
      <c r="BQ233" s="30"/>
      <c r="BR233" s="30"/>
      <c r="BS233" s="29"/>
      <c r="BT233" s="30"/>
      <c r="BU233" s="30"/>
      <c r="BV233" s="30"/>
      <c r="BW233" s="30"/>
      <c r="BX233" s="30"/>
      <c r="BY233" s="30"/>
      <c r="BZ233" s="30"/>
      <c r="CA233" s="30"/>
      <c r="CB233" s="30"/>
      <c r="CC233" s="30"/>
      <c r="CD233" s="30"/>
      <c r="CE233" s="30"/>
      <c r="CF233" s="30"/>
      <c r="CG233" s="30"/>
      <c r="CH233" s="30"/>
      <c r="CI233" s="29"/>
    </row>
    <row r="234" spans="24:87" x14ac:dyDescent="0.2">
      <c r="X234" s="28"/>
      <c r="AD234" s="28"/>
      <c r="AJ234" s="28"/>
      <c r="AV234" s="29"/>
      <c r="AW234" s="29"/>
      <c r="AX234" s="29"/>
      <c r="AY234" s="29"/>
      <c r="AZ234" s="29"/>
      <c r="BA234" s="28"/>
      <c r="BN234" s="30"/>
      <c r="BO234" s="30"/>
      <c r="BP234" s="30"/>
      <c r="BQ234" s="30"/>
      <c r="BR234" s="30"/>
      <c r="BS234" s="29"/>
      <c r="BT234" s="30"/>
      <c r="BU234" s="30"/>
      <c r="BV234" s="30"/>
      <c r="BW234" s="30"/>
      <c r="BX234" s="30"/>
      <c r="BY234" s="30"/>
      <c r="BZ234" s="30"/>
      <c r="CA234" s="30"/>
      <c r="CB234" s="30"/>
      <c r="CC234" s="30"/>
      <c r="CD234" s="30"/>
      <c r="CE234" s="30"/>
      <c r="CF234" s="30"/>
      <c r="CG234" s="30"/>
      <c r="CH234" s="30"/>
      <c r="CI234" s="29"/>
    </row>
    <row r="235" spans="24:87" x14ac:dyDescent="0.2">
      <c r="X235" s="28"/>
      <c r="AD235" s="28"/>
      <c r="AJ235" s="28"/>
      <c r="AV235" s="29"/>
      <c r="AW235" s="29"/>
      <c r="AX235" s="29"/>
      <c r="AY235" s="29"/>
      <c r="AZ235" s="29"/>
      <c r="BA235" s="28"/>
      <c r="BN235" s="30"/>
      <c r="BO235" s="30"/>
      <c r="BP235" s="30"/>
      <c r="BQ235" s="30"/>
      <c r="BR235" s="30"/>
      <c r="BS235" s="29"/>
      <c r="BT235" s="30"/>
      <c r="BU235" s="30"/>
      <c r="BV235" s="30"/>
      <c r="BW235" s="30"/>
      <c r="BX235" s="30"/>
      <c r="BY235" s="30"/>
      <c r="BZ235" s="30"/>
      <c r="CA235" s="30"/>
      <c r="CB235" s="30"/>
      <c r="CC235" s="30"/>
      <c r="CD235" s="30"/>
      <c r="CE235" s="30"/>
      <c r="CF235" s="30"/>
      <c r="CG235" s="30"/>
      <c r="CH235" s="30"/>
      <c r="CI235" s="29"/>
    </row>
    <row r="236" spans="24:87" x14ac:dyDescent="0.2">
      <c r="X236" s="28"/>
      <c r="AD236" s="28"/>
      <c r="AJ236" s="28"/>
      <c r="AV236" s="29"/>
      <c r="AW236" s="29"/>
      <c r="AX236" s="29"/>
      <c r="AY236" s="29"/>
      <c r="AZ236" s="29"/>
      <c r="BA236" s="28"/>
      <c r="BN236" s="30"/>
      <c r="BO236" s="30"/>
      <c r="BP236" s="30"/>
      <c r="BQ236" s="30"/>
      <c r="BR236" s="30"/>
      <c r="BS236" s="29"/>
      <c r="BT236" s="30"/>
      <c r="BU236" s="30"/>
      <c r="BV236" s="30"/>
      <c r="BW236" s="30"/>
      <c r="BX236" s="30"/>
      <c r="BY236" s="30"/>
      <c r="BZ236" s="30"/>
      <c r="CA236" s="30"/>
      <c r="CB236" s="30"/>
      <c r="CC236" s="30"/>
      <c r="CD236" s="30"/>
      <c r="CE236" s="30"/>
      <c r="CF236" s="30"/>
      <c r="CG236" s="30"/>
      <c r="CH236" s="30"/>
      <c r="CI236" s="29"/>
    </row>
    <row r="237" spans="24:87" x14ac:dyDescent="0.2">
      <c r="X237" s="28"/>
      <c r="AD237" s="28"/>
      <c r="AJ237" s="28"/>
      <c r="AV237" s="29"/>
      <c r="AW237" s="29"/>
      <c r="AX237" s="29"/>
      <c r="AY237" s="29"/>
      <c r="AZ237" s="29"/>
      <c r="BA237" s="28"/>
      <c r="BN237" s="30"/>
      <c r="BO237" s="30"/>
      <c r="BP237" s="30"/>
      <c r="BQ237" s="30"/>
      <c r="BR237" s="30"/>
      <c r="BS237" s="29"/>
      <c r="BT237" s="30"/>
      <c r="BU237" s="30"/>
      <c r="BV237" s="30"/>
      <c r="BW237" s="30"/>
      <c r="BX237" s="30"/>
      <c r="BY237" s="30"/>
      <c r="BZ237" s="30"/>
      <c r="CA237" s="30"/>
      <c r="CB237" s="30"/>
      <c r="CC237" s="30"/>
      <c r="CD237" s="30"/>
      <c r="CE237" s="30"/>
      <c r="CF237" s="30"/>
      <c r="CG237" s="30"/>
      <c r="CH237" s="30"/>
      <c r="CI237" s="29"/>
    </row>
    <row r="238" spans="24:87" x14ac:dyDescent="0.2">
      <c r="X238" s="28"/>
      <c r="AD238" s="28"/>
      <c r="AJ238" s="28"/>
      <c r="AV238" s="29"/>
      <c r="AW238" s="29"/>
      <c r="AX238" s="29"/>
      <c r="AY238" s="29"/>
      <c r="AZ238" s="29"/>
      <c r="BA238" s="28"/>
      <c r="BN238" s="30"/>
      <c r="BO238" s="30"/>
      <c r="BP238" s="30"/>
      <c r="BQ238" s="30"/>
      <c r="BR238" s="30"/>
      <c r="BS238" s="29"/>
      <c r="BT238" s="30"/>
      <c r="BU238" s="30"/>
      <c r="BV238" s="30"/>
      <c r="BW238" s="30"/>
      <c r="BX238" s="30"/>
      <c r="BY238" s="30"/>
      <c r="BZ238" s="30"/>
      <c r="CA238" s="30"/>
      <c r="CB238" s="30"/>
      <c r="CC238" s="30"/>
      <c r="CD238" s="30"/>
      <c r="CE238" s="30"/>
      <c r="CF238" s="30"/>
      <c r="CG238" s="30"/>
      <c r="CH238" s="30"/>
      <c r="CI238" s="29"/>
    </row>
    <row r="239" spans="24:87" x14ac:dyDescent="0.2">
      <c r="X239" s="28"/>
      <c r="AD239" s="28"/>
      <c r="AJ239" s="28"/>
      <c r="AV239" s="29"/>
      <c r="AW239" s="29"/>
      <c r="AX239" s="29"/>
      <c r="AY239" s="29"/>
      <c r="AZ239" s="29"/>
      <c r="BA239" s="28"/>
      <c r="BN239" s="30"/>
      <c r="BO239" s="30"/>
      <c r="BP239" s="30"/>
      <c r="BQ239" s="30"/>
      <c r="BR239" s="30"/>
      <c r="BS239" s="29"/>
      <c r="BT239" s="30"/>
      <c r="BU239" s="30"/>
      <c r="BV239" s="30"/>
      <c r="BW239" s="30"/>
      <c r="BX239" s="30"/>
      <c r="BY239" s="30"/>
      <c r="BZ239" s="30"/>
      <c r="CA239" s="30"/>
      <c r="CB239" s="30"/>
      <c r="CC239" s="30"/>
      <c r="CD239" s="30"/>
      <c r="CE239" s="30"/>
      <c r="CF239" s="30"/>
      <c r="CG239" s="30"/>
      <c r="CH239" s="30"/>
      <c r="CI239" s="29"/>
    </row>
    <row r="240" spans="24:87" x14ac:dyDescent="0.2">
      <c r="X240" s="28"/>
      <c r="AD240" s="28"/>
      <c r="AJ240" s="28"/>
      <c r="AV240" s="29"/>
      <c r="AW240" s="29"/>
      <c r="AX240" s="29"/>
      <c r="AY240" s="29"/>
      <c r="AZ240" s="29"/>
      <c r="BA240" s="28"/>
      <c r="BN240" s="30"/>
      <c r="BO240" s="30"/>
      <c r="BP240" s="30"/>
      <c r="BQ240" s="30"/>
      <c r="BR240" s="30"/>
      <c r="BS240" s="29"/>
      <c r="BT240" s="30"/>
      <c r="BU240" s="30"/>
      <c r="BV240" s="30"/>
      <c r="BW240" s="30"/>
      <c r="BX240" s="30"/>
      <c r="BY240" s="30"/>
      <c r="BZ240" s="30"/>
      <c r="CA240" s="30"/>
      <c r="CB240" s="30"/>
      <c r="CC240" s="30"/>
      <c r="CD240" s="30"/>
      <c r="CE240" s="30"/>
      <c r="CF240" s="30"/>
      <c r="CG240" s="30"/>
      <c r="CH240" s="30"/>
      <c r="CI240" s="29"/>
    </row>
    <row r="241" spans="24:87" x14ac:dyDescent="0.2">
      <c r="X241" s="28"/>
      <c r="AD241" s="28"/>
      <c r="AJ241" s="28"/>
      <c r="AV241" s="29"/>
      <c r="AW241" s="29"/>
      <c r="AX241" s="29"/>
      <c r="AY241" s="29"/>
      <c r="AZ241" s="29"/>
      <c r="BA241" s="28"/>
      <c r="BN241" s="30"/>
      <c r="BO241" s="30"/>
      <c r="BP241" s="30"/>
      <c r="BQ241" s="30"/>
      <c r="BR241" s="30"/>
      <c r="BS241" s="29"/>
      <c r="BT241" s="30"/>
      <c r="BU241" s="30"/>
      <c r="BV241" s="30"/>
      <c r="BW241" s="30"/>
      <c r="BX241" s="30"/>
      <c r="BY241" s="30"/>
      <c r="BZ241" s="30"/>
      <c r="CA241" s="30"/>
      <c r="CB241" s="30"/>
      <c r="CC241" s="30"/>
      <c r="CD241" s="30"/>
      <c r="CE241" s="30"/>
      <c r="CF241" s="30"/>
      <c r="CG241" s="30"/>
      <c r="CH241" s="30"/>
      <c r="CI241" s="29"/>
    </row>
    <row r="242" spans="24:87" x14ac:dyDescent="0.2">
      <c r="X242" s="28"/>
      <c r="AD242" s="28"/>
      <c r="AJ242" s="28"/>
      <c r="AV242" s="29"/>
      <c r="AW242" s="29"/>
      <c r="AX242" s="29"/>
      <c r="AY242" s="29"/>
      <c r="AZ242" s="29"/>
      <c r="BA242" s="28"/>
      <c r="BN242" s="30"/>
      <c r="BO242" s="30"/>
      <c r="BP242" s="30"/>
      <c r="BQ242" s="30"/>
      <c r="BR242" s="30"/>
      <c r="BS242" s="29"/>
      <c r="BT242" s="30"/>
      <c r="BU242" s="30"/>
      <c r="BV242" s="30"/>
      <c r="BW242" s="30"/>
      <c r="BX242" s="30"/>
      <c r="BY242" s="30"/>
      <c r="BZ242" s="30"/>
      <c r="CA242" s="30"/>
      <c r="CB242" s="30"/>
      <c r="CC242" s="30"/>
      <c r="CD242" s="30"/>
      <c r="CE242" s="30"/>
      <c r="CF242" s="30"/>
      <c r="CG242" s="30"/>
      <c r="CH242" s="30"/>
      <c r="CI242" s="29"/>
    </row>
    <row r="243" spans="24:87" x14ac:dyDescent="0.2">
      <c r="X243" s="28"/>
      <c r="AD243" s="28"/>
      <c r="AJ243" s="28"/>
      <c r="AV243" s="29"/>
      <c r="AW243" s="29"/>
      <c r="AX243" s="29"/>
      <c r="AY243" s="29"/>
      <c r="AZ243" s="29"/>
      <c r="BA243" s="28"/>
      <c r="BN243" s="30"/>
      <c r="BO243" s="30"/>
      <c r="BP243" s="30"/>
      <c r="BQ243" s="30"/>
      <c r="BR243" s="30"/>
      <c r="BS243" s="29"/>
      <c r="BT243" s="30"/>
      <c r="BU243" s="30"/>
      <c r="BV243" s="30"/>
      <c r="BW243" s="30"/>
      <c r="BX243" s="30"/>
      <c r="BY243" s="30"/>
      <c r="BZ243" s="30"/>
      <c r="CA243" s="30"/>
      <c r="CB243" s="30"/>
      <c r="CC243" s="30"/>
      <c r="CD243" s="30"/>
      <c r="CE243" s="30"/>
      <c r="CF243" s="30"/>
      <c r="CG243" s="30"/>
      <c r="CH243" s="30"/>
      <c r="CI243" s="29"/>
    </row>
    <row r="244" spans="24:87" x14ac:dyDescent="0.2">
      <c r="X244" s="28"/>
      <c r="AD244" s="28"/>
      <c r="AJ244" s="28"/>
      <c r="AV244" s="29"/>
      <c r="AW244" s="29"/>
      <c r="AX244" s="29"/>
      <c r="AY244" s="29"/>
      <c r="AZ244" s="29"/>
      <c r="BA244" s="28"/>
      <c r="BN244" s="30"/>
      <c r="BO244" s="30"/>
      <c r="BP244" s="30"/>
      <c r="BQ244" s="30"/>
      <c r="BR244" s="30"/>
      <c r="BS244" s="29"/>
      <c r="BT244" s="30"/>
      <c r="BU244" s="30"/>
      <c r="BV244" s="30"/>
      <c r="BW244" s="30"/>
      <c r="BX244" s="30"/>
      <c r="BY244" s="30"/>
      <c r="BZ244" s="30"/>
      <c r="CA244" s="30"/>
      <c r="CB244" s="30"/>
      <c r="CC244" s="30"/>
      <c r="CD244" s="30"/>
      <c r="CE244" s="30"/>
      <c r="CF244" s="30"/>
      <c r="CG244" s="30"/>
      <c r="CH244" s="30"/>
      <c r="CI244" s="29"/>
    </row>
    <row r="245" spans="24:87" x14ac:dyDescent="0.2">
      <c r="X245" s="28"/>
      <c r="AD245" s="28"/>
      <c r="AJ245" s="28"/>
      <c r="AV245" s="29"/>
      <c r="AW245" s="29"/>
      <c r="AX245" s="29"/>
      <c r="AY245" s="29"/>
      <c r="AZ245" s="29"/>
      <c r="BA245" s="28"/>
      <c r="BN245" s="30"/>
      <c r="BO245" s="30"/>
      <c r="BP245" s="30"/>
      <c r="BQ245" s="30"/>
      <c r="BR245" s="30"/>
      <c r="BS245" s="29"/>
      <c r="BT245" s="30"/>
      <c r="BU245" s="30"/>
      <c r="BV245" s="30"/>
      <c r="BW245" s="30"/>
      <c r="BX245" s="30"/>
      <c r="BY245" s="30"/>
      <c r="BZ245" s="30"/>
      <c r="CA245" s="30"/>
      <c r="CB245" s="30"/>
      <c r="CC245" s="30"/>
      <c r="CD245" s="30"/>
      <c r="CE245" s="30"/>
      <c r="CF245" s="30"/>
      <c r="CG245" s="30"/>
      <c r="CH245" s="30"/>
      <c r="CI245" s="29"/>
    </row>
    <row r="246" spans="24:87" x14ac:dyDescent="0.2">
      <c r="X246" s="28"/>
      <c r="AD246" s="28"/>
      <c r="AJ246" s="28"/>
      <c r="AV246" s="29"/>
      <c r="AW246" s="29"/>
      <c r="AX246" s="29"/>
      <c r="AY246" s="29"/>
      <c r="AZ246" s="29"/>
      <c r="BA246" s="28"/>
      <c r="BN246" s="30"/>
      <c r="BO246" s="30"/>
      <c r="BP246" s="30"/>
      <c r="BQ246" s="30"/>
      <c r="BR246" s="30"/>
      <c r="BS246" s="29"/>
      <c r="BT246" s="30"/>
      <c r="BU246" s="30"/>
      <c r="BV246" s="30"/>
      <c r="BW246" s="30"/>
      <c r="BX246" s="30"/>
      <c r="BY246" s="30"/>
      <c r="BZ246" s="30"/>
      <c r="CA246" s="30"/>
      <c r="CB246" s="30"/>
      <c r="CC246" s="30"/>
      <c r="CD246" s="30"/>
      <c r="CE246" s="30"/>
      <c r="CF246" s="30"/>
      <c r="CG246" s="30"/>
      <c r="CH246" s="30"/>
      <c r="CI246" s="29"/>
    </row>
    <row r="247" spans="24:87" x14ac:dyDescent="0.2">
      <c r="X247" s="28"/>
      <c r="AD247" s="28"/>
      <c r="AJ247" s="28"/>
      <c r="AV247" s="29"/>
      <c r="AW247" s="29"/>
      <c r="AX247" s="29"/>
      <c r="AY247" s="29"/>
      <c r="AZ247" s="29"/>
      <c r="BA247" s="28"/>
      <c r="BN247" s="30"/>
      <c r="BO247" s="30"/>
      <c r="BP247" s="30"/>
      <c r="BQ247" s="30"/>
      <c r="BR247" s="30"/>
      <c r="BS247" s="29"/>
      <c r="BT247" s="30"/>
      <c r="BU247" s="30"/>
      <c r="BV247" s="30"/>
      <c r="BW247" s="30"/>
      <c r="BX247" s="30"/>
      <c r="BY247" s="30"/>
      <c r="BZ247" s="30"/>
      <c r="CA247" s="30"/>
      <c r="CB247" s="30"/>
      <c r="CC247" s="30"/>
      <c r="CD247" s="30"/>
      <c r="CE247" s="30"/>
      <c r="CF247" s="30"/>
      <c r="CG247" s="30"/>
      <c r="CH247" s="30"/>
      <c r="CI247" s="29"/>
    </row>
    <row r="248" spans="24:87" x14ac:dyDescent="0.2">
      <c r="X248" s="28"/>
      <c r="AD248" s="28"/>
      <c r="AJ248" s="28"/>
      <c r="AV248" s="29"/>
      <c r="AW248" s="29"/>
      <c r="AX248" s="29"/>
      <c r="AY248" s="29"/>
      <c r="AZ248" s="29"/>
      <c r="BA248" s="28"/>
      <c r="BN248" s="30"/>
      <c r="BO248" s="30"/>
      <c r="BP248" s="30"/>
      <c r="BQ248" s="30"/>
      <c r="BR248" s="30"/>
      <c r="BS248" s="29"/>
      <c r="BT248" s="30"/>
      <c r="BU248" s="30"/>
      <c r="BV248" s="30"/>
      <c r="BW248" s="30"/>
      <c r="BX248" s="30"/>
      <c r="BY248" s="30"/>
      <c r="BZ248" s="30"/>
      <c r="CA248" s="30"/>
      <c r="CB248" s="30"/>
      <c r="CC248" s="30"/>
      <c r="CD248" s="30"/>
      <c r="CE248" s="30"/>
      <c r="CF248" s="30"/>
      <c r="CG248" s="30"/>
      <c r="CH248" s="30"/>
      <c r="CI248" s="29"/>
    </row>
    <row r="249" spans="24:87" x14ac:dyDescent="0.2">
      <c r="X249" s="28"/>
      <c r="AD249" s="28"/>
      <c r="AJ249" s="28"/>
      <c r="AV249" s="29"/>
      <c r="AW249" s="29"/>
      <c r="AX249" s="29"/>
      <c r="AY249" s="29"/>
      <c r="AZ249" s="29"/>
      <c r="BA249" s="28"/>
      <c r="BN249" s="30"/>
      <c r="BO249" s="30"/>
      <c r="BP249" s="30"/>
      <c r="BQ249" s="30"/>
      <c r="BR249" s="30"/>
      <c r="BS249" s="29"/>
      <c r="BT249" s="30"/>
      <c r="BU249" s="30"/>
      <c r="BV249" s="30"/>
      <c r="BW249" s="30"/>
      <c r="BX249" s="30"/>
      <c r="BY249" s="30"/>
      <c r="BZ249" s="30"/>
      <c r="CA249" s="30"/>
      <c r="CB249" s="30"/>
      <c r="CC249" s="30"/>
      <c r="CD249" s="30"/>
      <c r="CE249" s="30"/>
      <c r="CF249" s="30"/>
      <c r="CG249" s="30"/>
      <c r="CH249" s="30"/>
      <c r="CI249" s="29"/>
    </row>
    <row r="250" spans="24:87" x14ac:dyDescent="0.2">
      <c r="X250" s="28"/>
      <c r="AD250" s="28"/>
      <c r="AJ250" s="28"/>
      <c r="AV250" s="29"/>
      <c r="AW250" s="29"/>
      <c r="AX250" s="29"/>
      <c r="AY250" s="29"/>
      <c r="AZ250" s="29"/>
      <c r="BA250" s="28"/>
      <c r="BN250" s="30"/>
      <c r="BO250" s="30"/>
      <c r="BP250" s="30"/>
      <c r="BQ250" s="30"/>
      <c r="BR250" s="30"/>
      <c r="BS250" s="29"/>
      <c r="BT250" s="30"/>
      <c r="BU250" s="30"/>
      <c r="BV250" s="30"/>
      <c r="BW250" s="30"/>
      <c r="BX250" s="30"/>
      <c r="BY250" s="30"/>
      <c r="BZ250" s="30"/>
      <c r="CA250" s="30"/>
      <c r="CB250" s="30"/>
      <c r="CC250" s="30"/>
      <c r="CD250" s="30"/>
      <c r="CE250" s="30"/>
      <c r="CF250" s="30"/>
      <c r="CG250" s="30"/>
      <c r="CH250" s="30"/>
      <c r="CI250" s="29"/>
    </row>
    <row r="251" spans="24:87" x14ac:dyDescent="0.2">
      <c r="X251" s="28"/>
      <c r="AD251" s="28"/>
      <c r="AJ251" s="28"/>
      <c r="AV251" s="29"/>
      <c r="AW251" s="29"/>
      <c r="AX251" s="29"/>
      <c r="AY251" s="29"/>
      <c r="AZ251" s="29"/>
      <c r="BA251" s="28"/>
      <c r="BN251" s="30"/>
      <c r="BO251" s="30"/>
      <c r="BP251" s="30"/>
      <c r="BQ251" s="30"/>
      <c r="BR251" s="30"/>
      <c r="BS251" s="29"/>
      <c r="BT251" s="30"/>
      <c r="BU251" s="30"/>
      <c r="BV251" s="30"/>
      <c r="BW251" s="30"/>
      <c r="BX251" s="30"/>
      <c r="BY251" s="30"/>
      <c r="BZ251" s="30"/>
      <c r="CA251" s="30"/>
      <c r="CB251" s="30"/>
      <c r="CC251" s="30"/>
      <c r="CD251" s="30"/>
      <c r="CE251" s="30"/>
      <c r="CF251" s="30"/>
      <c r="CG251" s="30"/>
      <c r="CH251" s="30"/>
      <c r="CI251" s="29"/>
    </row>
    <row r="252" spans="24:87" x14ac:dyDescent="0.2">
      <c r="X252" s="28"/>
      <c r="AD252" s="28"/>
      <c r="AJ252" s="28"/>
      <c r="AV252" s="29"/>
      <c r="AW252" s="29"/>
      <c r="AX252" s="29"/>
      <c r="AY252" s="29"/>
      <c r="AZ252" s="29"/>
      <c r="BA252" s="28"/>
      <c r="BN252" s="30"/>
      <c r="BO252" s="30"/>
      <c r="BP252" s="30"/>
      <c r="BQ252" s="30"/>
      <c r="BR252" s="30"/>
      <c r="BS252" s="29"/>
      <c r="BT252" s="30"/>
      <c r="BU252" s="30"/>
      <c r="BV252" s="30"/>
      <c r="BW252" s="30"/>
      <c r="BX252" s="30"/>
      <c r="BY252" s="30"/>
      <c r="BZ252" s="30"/>
      <c r="CA252" s="30"/>
      <c r="CB252" s="30"/>
      <c r="CC252" s="30"/>
      <c r="CD252" s="30"/>
      <c r="CE252" s="30"/>
      <c r="CF252" s="30"/>
      <c r="CG252" s="30"/>
      <c r="CH252" s="30"/>
      <c r="CI252" s="29"/>
    </row>
    <row r="253" spans="24:87" x14ac:dyDescent="0.2">
      <c r="X253" s="28"/>
      <c r="AD253" s="28"/>
      <c r="AJ253" s="28"/>
      <c r="AV253" s="29"/>
      <c r="AW253" s="29"/>
      <c r="AX253" s="29"/>
      <c r="AY253" s="29"/>
      <c r="AZ253" s="29"/>
      <c r="BA253" s="28"/>
      <c r="BN253" s="30"/>
      <c r="BO253" s="30"/>
      <c r="BP253" s="30"/>
      <c r="BQ253" s="30"/>
      <c r="BR253" s="30"/>
      <c r="BS253" s="29"/>
      <c r="BT253" s="30"/>
      <c r="BU253" s="30"/>
      <c r="BV253" s="30"/>
      <c r="BW253" s="30"/>
      <c r="BX253" s="30"/>
      <c r="BY253" s="30"/>
      <c r="BZ253" s="30"/>
      <c r="CA253" s="30"/>
      <c r="CB253" s="30"/>
      <c r="CC253" s="30"/>
      <c r="CD253" s="30"/>
      <c r="CE253" s="30"/>
      <c r="CF253" s="30"/>
      <c r="CG253" s="30"/>
      <c r="CH253" s="30"/>
      <c r="CI253" s="29"/>
    </row>
    <row r="254" spans="24:87" x14ac:dyDescent="0.2">
      <c r="X254" s="28"/>
      <c r="AD254" s="28"/>
      <c r="AJ254" s="28"/>
      <c r="AV254" s="29"/>
      <c r="AW254" s="29"/>
      <c r="AX254" s="29"/>
      <c r="AY254" s="29"/>
      <c r="AZ254" s="29"/>
      <c r="BA254" s="28"/>
      <c r="BN254" s="30"/>
      <c r="BO254" s="30"/>
      <c r="BP254" s="30"/>
      <c r="BQ254" s="30"/>
      <c r="BR254" s="30"/>
      <c r="BS254" s="29"/>
      <c r="BT254" s="30"/>
      <c r="BU254" s="30"/>
      <c r="BV254" s="30"/>
      <c r="BW254" s="30"/>
      <c r="BX254" s="30"/>
      <c r="BY254" s="30"/>
      <c r="BZ254" s="30"/>
      <c r="CA254" s="30"/>
      <c r="CB254" s="30"/>
      <c r="CC254" s="30"/>
      <c r="CD254" s="30"/>
      <c r="CE254" s="30"/>
      <c r="CF254" s="30"/>
      <c r="CG254" s="30"/>
      <c r="CH254" s="30"/>
      <c r="CI254" s="29"/>
    </row>
    <row r="255" spans="24:87" x14ac:dyDescent="0.2">
      <c r="X255" s="28"/>
      <c r="AD255" s="28"/>
      <c r="AJ255" s="28"/>
      <c r="AV255" s="29"/>
      <c r="AW255" s="29"/>
      <c r="AX255" s="29"/>
      <c r="AY255" s="29"/>
      <c r="AZ255" s="29"/>
      <c r="BA255" s="28"/>
      <c r="BN255" s="30"/>
      <c r="BO255" s="30"/>
      <c r="BP255" s="30"/>
      <c r="BQ255" s="30"/>
      <c r="BR255" s="30"/>
      <c r="BS255" s="29"/>
      <c r="BT255" s="30"/>
      <c r="BU255" s="30"/>
      <c r="BV255" s="30"/>
      <c r="BW255" s="30"/>
      <c r="BX255" s="30"/>
      <c r="BY255" s="30"/>
      <c r="BZ255" s="30"/>
      <c r="CA255" s="30"/>
      <c r="CB255" s="30"/>
      <c r="CC255" s="30"/>
      <c r="CD255" s="30"/>
      <c r="CE255" s="30"/>
      <c r="CF255" s="30"/>
      <c r="CG255" s="30"/>
      <c r="CH255" s="30"/>
      <c r="CI255" s="29"/>
    </row>
    <row r="256" spans="24:87" x14ac:dyDescent="0.2">
      <c r="X256" s="28"/>
      <c r="AD256" s="28"/>
      <c r="AJ256" s="28"/>
      <c r="AV256" s="29"/>
      <c r="AW256" s="29"/>
      <c r="AX256" s="29"/>
      <c r="AY256" s="29"/>
      <c r="AZ256" s="29"/>
      <c r="BA256" s="28"/>
      <c r="BN256" s="30"/>
      <c r="BO256" s="30"/>
      <c r="BP256" s="30"/>
      <c r="BQ256" s="30"/>
      <c r="BR256" s="30"/>
      <c r="BS256" s="29"/>
      <c r="BT256" s="30"/>
      <c r="BU256" s="30"/>
      <c r="BV256" s="30"/>
      <c r="BW256" s="30"/>
      <c r="BX256" s="30"/>
      <c r="BY256" s="30"/>
      <c r="BZ256" s="30"/>
      <c r="CA256" s="30"/>
      <c r="CB256" s="30"/>
      <c r="CC256" s="30"/>
      <c r="CD256" s="30"/>
      <c r="CE256" s="30"/>
      <c r="CF256" s="30"/>
      <c r="CG256" s="30"/>
      <c r="CH256" s="30"/>
      <c r="CI256" s="29"/>
    </row>
    <row r="257" spans="24:87" x14ac:dyDescent="0.2">
      <c r="X257" s="28"/>
      <c r="AD257" s="28"/>
      <c r="AJ257" s="28"/>
      <c r="AV257" s="29"/>
      <c r="AW257" s="29"/>
      <c r="AX257" s="29"/>
      <c r="AY257" s="29"/>
      <c r="AZ257" s="29"/>
      <c r="BA257" s="28"/>
      <c r="BN257" s="30"/>
      <c r="BO257" s="30"/>
      <c r="BP257" s="30"/>
      <c r="BQ257" s="30"/>
      <c r="BR257" s="30"/>
      <c r="BS257" s="29"/>
      <c r="BT257" s="30"/>
      <c r="BU257" s="30"/>
      <c r="BV257" s="30"/>
      <c r="BW257" s="30"/>
      <c r="BX257" s="30"/>
      <c r="BY257" s="30"/>
      <c r="BZ257" s="30"/>
      <c r="CA257" s="30"/>
      <c r="CB257" s="30"/>
      <c r="CC257" s="30"/>
      <c r="CD257" s="30"/>
      <c r="CE257" s="30"/>
      <c r="CF257" s="30"/>
      <c r="CG257" s="30"/>
      <c r="CH257" s="30"/>
      <c r="CI257" s="29"/>
    </row>
    <row r="258" spans="24:87" x14ac:dyDescent="0.2">
      <c r="X258" s="28"/>
      <c r="AD258" s="28"/>
      <c r="AJ258" s="28"/>
      <c r="AV258" s="29"/>
      <c r="AW258" s="29"/>
      <c r="AX258" s="29"/>
      <c r="AY258" s="29"/>
      <c r="AZ258" s="29"/>
      <c r="BA258" s="28"/>
      <c r="BN258" s="30"/>
      <c r="BO258" s="30"/>
      <c r="BP258" s="30"/>
      <c r="BQ258" s="30"/>
      <c r="BR258" s="30"/>
      <c r="BS258" s="29"/>
      <c r="BT258" s="30"/>
      <c r="BU258" s="30"/>
      <c r="BV258" s="30"/>
      <c r="BW258" s="30"/>
      <c r="BX258" s="30"/>
      <c r="BY258" s="30"/>
      <c r="BZ258" s="30"/>
      <c r="CA258" s="30"/>
      <c r="CB258" s="30"/>
      <c r="CC258" s="30"/>
      <c r="CD258" s="30"/>
      <c r="CE258" s="30"/>
      <c r="CF258" s="30"/>
      <c r="CG258" s="30"/>
      <c r="CH258" s="30"/>
      <c r="CI258" s="29"/>
    </row>
    <row r="259" spans="24:87" x14ac:dyDescent="0.2">
      <c r="X259" s="28"/>
      <c r="AD259" s="28"/>
      <c r="AJ259" s="28"/>
      <c r="AV259" s="29"/>
      <c r="AW259" s="29"/>
      <c r="AX259" s="29"/>
      <c r="AY259" s="29"/>
      <c r="AZ259" s="29"/>
      <c r="BA259" s="28"/>
      <c r="BN259" s="30"/>
      <c r="BO259" s="30"/>
      <c r="BP259" s="30"/>
      <c r="BQ259" s="30"/>
      <c r="BR259" s="30"/>
      <c r="BS259" s="29"/>
      <c r="BT259" s="30"/>
      <c r="BU259" s="30"/>
      <c r="BV259" s="30"/>
      <c r="BW259" s="30"/>
      <c r="BX259" s="30"/>
      <c r="BY259" s="30"/>
      <c r="BZ259" s="30"/>
      <c r="CA259" s="30"/>
      <c r="CB259" s="30"/>
      <c r="CC259" s="30"/>
      <c r="CD259" s="30"/>
      <c r="CE259" s="30"/>
      <c r="CF259" s="30"/>
      <c r="CG259" s="30"/>
      <c r="CH259" s="30"/>
      <c r="CI259" s="29"/>
    </row>
    <row r="260" spans="24:87" x14ac:dyDescent="0.2">
      <c r="X260" s="28"/>
      <c r="AD260" s="28"/>
      <c r="AJ260" s="28"/>
      <c r="AV260" s="29"/>
      <c r="AW260" s="29"/>
      <c r="AX260" s="29"/>
      <c r="AY260" s="29"/>
      <c r="AZ260" s="29"/>
      <c r="BA260" s="28"/>
      <c r="BN260" s="30"/>
      <c r="BO260" s="30"/>
      <c r="BP260" s="30"/>
      <c r="BQ260" s="30"/>
      <c r="BR260" s="30"/>
      <c r="BS260" s="29"/>
      <c r="BT260" s="30"/>
      <c r="BU260" s="30"/>
      <c r="BV260" s="30"/>
      <c r="BW260" s="30"/>
      <c r="BX260" s="30"/>
      <c r="BY260" s="30"/>
      <c r="BZ260" s="30"/>
      <c r="CA260" s="30"/>
      <c r="CB260" s="30"/>
      <c r="CC260" s="30"/>
      <c r="CD260" s="30"/>
      <c r="CE260" s="30"/>
      <c r="CF260" s="30"/>
      <c r="CG260" s="30"/>
      <c r="CH260" s="30"/>
      <c r="CI260" s="29"/>
    </row>
    <row r="261" spans="24:87" x14ac:dyDescent="0.2">
      <c r="X261" s="28"/>
      <c r="AD261" s="28"/>
      <c r="AJ261" s="28"/>
      <c r="AV261" s="29"/>
      <c r="AW261" s="29"/>
      <c r="AX261" s="29"/>
      <c r="AY261" s="29"/>
      <c r="AZ261" s="29"/>
      <c r="BA261" s="28"/>
      <c r="BN261" s="30"/>
      <c r="BO261" s="30"/>
      <c r="BP261" s="30"/>
      <c r="BQ261" s="30"/>
      <c r="BR261" s="30"/>
      <c r="BS261" s="29"/>
      <c r="BT261" s="30"/>
      <c r="BU261" s="30"/>
      <c r="BV261" s="30"/>
      <c r="BW261" s="30"/>
      <c r="BX261" s="30"/>
      <c r="BY261" s="30"/>
      <c r="BZ261" s="30"/>
      <c r="CA261" s="30"/>
      <c r="CB261" s="30"/>
      <c r="CC261" s="30"/>
      <c r="CD261" s="30"/>
      <c r="CE261" s="30"/>
      <c r="CF261" s="30"/>
      <c r="CG261" s="30"/>
      <c r="CH261" s="30"/>
      <c r="CI261" s="29"/>
    </row>
    <row r="262" spans="24:87" x14ac:dyDescent="0.2">
      <c r="X262" s="28"/>
      <c r="AD262" s="28"/>
      <c r="AJ262" s="28"/>
      <c r="AV262" s="29"/>
      <c r="AW262" s="29"/>
      <c r="AX262" s="29"/>
      <c r="AY262" s="29"/>
      <c r="AZ262" s="29"/>
      <c r="BA262" s="28"/>
      <c r="BN262" s="30"/>
      <c r="BO262" s="30"/>
      <c r="BP262" s="30"/>
      <c r="BQ262" s="30"/>
      <c r="BR262" s="30"/>
      <c r="BS262" s="29"/>
      <c r="BT262" s="30"/>
      <c r="BU262" s="30"/>
      <c r="BV262" s="30"/>
      <c r="BW262" s="30"/>
      <c r="BX262" s="30"/>
      <c r="BY262" s="30"/>
      <c r="BZ262" s="30"/>
      <c r="CA262" s="30"/>
      <c r="CB262" s="30"/>
      <c r="CC262" s="30"/>
      <c r="CD262" s="30"/>
      <c r="CE262" s="30"/>
      <c r="CF262" s="30"/>
      <c r="CG262" s="30"/>
      <c r="CH262" s="30"/>
      <c r="CI262" s="29"/>
    </row>
    <row r="263" spans="24:87" x14ac:dyDescent="0.2">
      <c r="X263" s="28"/>
      <c r="AD263" s="28"/>
      <c r="AJ263" s="28"/>
      <c r="AV263" s="29"/>
      <c r="AW263" s="29"/>
      <c r="AX263" s="29"/>
      <c r="AY263" s="29"/>
      <c r="AZ263" s="29"/>
      <c r="BA263" s="28"/>
      <c r="BN263" s="30"/>
      <c r="BO263" s="30"/>
      <c r="BP263" s="30"/>
      <c r="BQ263" s="30"/>
      <c r="BR263" s="30"/>
      <c r="BS263" s="29"/>
      <c r="BT263" s="30"/>
      <c r="BU263" s="30"/>
      <c r="BV263" s="30"/>
      <c r="BW263" s="30"/>
      <c r="BX263" s="30"/>
      <c r="BY263" s="30"/>
      <c r="BZ263" s="30"/>
      <c r="CA263" s="30"/>
      <c r="CB263" s="30"/>
      <c r="CC263" s="30"/>
      <c r="CD263" s="30"/>
      <c r="CE263" s="30"/>
      <c r="CF263" s="30"/>
      <c r="CG263" s="30"/>
      <c r="CH263" s="30"/>
      <c r="CI263" s="29"/>
    </row>
    <row r="264" spans="24:87" x14ac:dyDescent="0.2">
      <c r="X264" s="28"/>
      <c r="AD264" s="28"/>
      <c r="AJ264" s="28"/>
      <c r="AV264" s="29"/>
      <c r="AW264" s="29"/>
      <c r="AX264" s="29"/>
      <c r="AY264" s="29"/>
      <c r="AZ264" s="29"/>
      <c r="BA264" s="28"/>
      <c r="BN264" s="30"/>
      <c r="BO264" s="30"/>
      <c r="BP264" s="30"/>
      <c r="BQ264" s="30"/>
      <c r="BR264" s="30"/>
      <c r="BS264" s="29"/>
      <c r="BT264" s="30"/>
      <c r="BU264" s="30"/>
      <c r="BV264" s="30"/>
      <c r="BW264" s="30"/>
      <c r="BX264" s="30"/>
      <c r="BY264" s="30"/>
      <c r="BZ264" s="30"/>
      <c r="CA264" s="30"/>
      <c r="CB264" s="30"/>
      <c r="CC264" s="30"/>
      <c r="CD264" s="30"/>
      <c r="CE264" s="30"/>
      <c r="CF264" s="30"/>
      <c r="CG264" s="30"/>
      <c r="CH264" s="30"/>
      <c r="CI264" s="29"/>
    </row>
    <row r="265" spans="24:87" x14ac:dyDescent="0.2">
      <c r="X265" s="28"/>
      <c r="AD265" s="28"/>
      <c r="AJ265" s="28"/>
      <c r="AV265" s="29"/>
      <c r="AW265" s="29"/>
      <c r="AX265" s="29"/>
      <c r="AY265" s="29"/>
      <c r="AZ265" s="29"/>
      <c r="BA265" s="28"/>
      <c r="BN265" s="30"/>
      <c r="BO265" s="30"/>
      <c r="BP265" s="30"/>
      <c r="BQ265" s="30"/>
      <c r="BR265" s="30"/>
      <c r="BS265" s="29"/>
      <c r="BT265" s="30"/>
      <c r="BU265" s="30"/>
      <c r="BV265" s="30"/>
      <c r="BW265" s="30"/>
      <c r="BX265" s="30"/>
      <c r="BY265" s="30"/>
      <c r="BZ265" s="30"/>
      <c r="CA265" s="30"/>
      <c r="CB265" s="30"/>
      <c r="CC265" s="30"/>
      <c r="CD265" s="30"/>
      <c r="CE265" s="30"/>
      <c r="CF265" s="30"/>
      <c r="CG265" s="30"/>
      <c r="CH265" s="30"/>
      <c r="CI265" s="29"/>
    </row>
    <row r="266" spans="24:87" x14ac:dyDescent="0.2">
      <c r="X266" s="28"/>
      <c r="AD266" s="28"/>
      <c r="AJ266" s="28"/>
      <c r="AV266" s="29"/>
      <c r="AW266" s="29"/>
      <c r="AX266" s="29"/>
      <c r="AY266" s="29"/>
      <c r="AZ266" s="29"/>
      <c r="BA266" s="28"/>
      <c r="BN266" s="30"/>
      <c r="BO266" s="30"/>
      <c r="BP266" s="30"/>
      <c r="BQ266" s="30"/>
      <c r="BR266" s="30"/>
      <c r="BS266" s="29"/>
      <c r="BT266" s="30"/>
      <c r="BU266" s="30"/>
      <c r="BV266" s="30"/>
      <c r="BW266" s="30"/>
      <c r="BX266" s="30"/>
      <c r="BY266" s="30"/>
      <c r="BZ266" s="30"/>
      <c r="CA266" s="30"/>
      <c r="CB266" s="30"/>
      <c r="CC266" s="30"/>
      <c r="CD266" s="30"/>
      <c r="CE266" s="30"/>
      <c r="CF266" s="30"/>
      <c r="CG266" s="30"/>
      <c r="CH266" s="30"/>
      <c r="CI266" s="29"/>
    </row>
    <row r="267" spans="24:87" x14ac:dyDescent="0.2">
      <c r="X267" s="28"/>
      <c r="AD267" s="28"/>
      <c r="AJ267" s="28"/>
      <c r="AV267" s="29"/>
      <c r="AW267" s="29"/>
      <c r="AX267" s="29"/>
      <c r="AY267" s="29"/>
      <c r="AZ267" s="29"/>
      <c r="BA267" s="28"/>
      <c r="BN267" s="30"/>
      <c r="BO267" s="30"/>
      <c r="BP267" s="30"/>
      <c r="BQ267" s="30"/>
      <c r="BR267" s="30"/>
      <c r="BS267" s="29"/>
      <c r="BT267" s="30"/>
      <c r="BU267" s="30"/>
      <c r="BV267" s="30"/>
      <c r="BW267" s="30"/>
      <c r="BX267" s="30"/>
      <c r="BY267" s="30"/>
      <c r="BZ267" s="30"/>
      <c r="CA267" s="30"/>
      <c r="CB267" s="30"/>
      <c r="CC267" s="30"/>
      <c r="CD267" s="30"/>
      <c r="CE267" s="30"/>
      <c r="CF267" s="30"/>
      <c r="CG267" s="30"/>
      <c r="CH267" s="30"/>
      <c r="CI267" s="29"/>
    </row>
    <row r="268" spans="24:87" x14ac:dyDescent="0.2">
      <c r="X268" s="28"/>
      <c r="AD268" s="28"/>
      <c r="AJ268" s="28"/>
      <c r="AV268" s="29"/>
      <c r="AW268" s="29"/>
      <c r="AX268" s="29"/>
      <c r="AY268" s="29"/>
      <c r="AZ268" s="29"/>
      <c r="BA268" s="28"/>
      <c r="BN268" s="30"/>
      <c r="BO268" s="30"/>
      <c r="BP268" s="30"/>
      <c r="BQ268" s="30"/>
      <c r="BR268" s="30"/>
      <c r="BS268" s="29"/>
      <c r="BT268" s="30"/>
      <c r="BU268" s="30"/>
      <c r="BV268" s="30"/>
      <c r="BW268" s="30"/>
      <c r="BX268" s="30"/>
      <c r="BY268" s="30"/>
      <c r="BZ268" s="30"/>
      <c r="CA268" s="30"/>
      <c r="CB268" s="30"/>
      <c r="CC268" s="30"/>
      <c r="CD268" s="30"/>
      <c r="CE268" s="30"/>
      <c r="CF268" s="30"/>
      <c r="CG268" s="30"/>
      <c r="CH268" s="30"/>
      <c r="CI268" s="29"/>
    </row>
    <row r="269" spans="24:87" x14ac:dyDescent="0.2">
      <c r="X269" s="28"/>
      <c r="AD269" s="28"/>
      <c r="AJ269" s="28"/>
      <c r="AV269" s="29"/>
      <c r="AW269" s="29"/>
      <c r="AX269" s="29"/>
      <c r="AY269" s="29"/>
      <c r="AZ269" s="29"/>
      <c r="BA269" s="28"/>
      <c r="BN269" s="30"/>
      <c r="BO269" s="30"/>
      <c r="BP269" s="30"/>
      <c r="BQ269" s="30"/>
      <c r="BR269" s="30"/>
      <c r="BS269" s="29"/>
      <c r="BT269" s="30"/>
      <c r="BU269" s="30"/>
      <c r="BV269" s="30"/>
      <c r="BW269" s="30"/>
      <c r="BX269" s="30"/>
      <c r="BY269" s="30"/>
      <c r="BZ269" s="30"/>
      <c r="CA269" s="30"/>
      <c r="CB269" s="30"/>
      <c r="CC269" s="30"/>
      <c r="CD269" s="30"/>
      <c r="CE269" s="30"/>
      <c r="CF269" s="30"/>
      <c r="CG269" s="30"/>
      <c r="CH269" s="30"/>
      <c r="CI269" s="29"/>
    </row>
    <row r="270" spans="24:87" x14ac:dyDescent="0.2">
      <c r="X270" s="28"/>
      <c r="AD270" s="28"/>
      <c r="AJ270" s="28"/>
      <c r="AV270" s="29"/>
      <c r="AW270" s="29"/>
      <c r="AX270" s="29"/>
      <c r="AY270" s="29"/>
      <c r="AZ270" s="29"/>
      <c r="BA270" s="28"/>
      <c r="BN270" s="30"/>
      <c r="BO270" s="30"/>
      <c r="BP270" s="30"/>
      <c r="BQ270" s="30"/>
      <c r="BR270" s="30"/>
      <c r="BS270" s="29"/>
      <c r="BT270" s="30"/>
      <c r="BU270" s="30"/>
      <c r="BV270" s="30"/>
      <c r="BW270" s="30"/>
      <c r="BX270" s="30"/>
      <c r="BY270" s="30"/>
      <c r="BZ270" s="30"/>
      <c r="CA270" s="30"/>
      <c r="CB270" s="30"/>
      <c r="CC270" s="30"/>
      <c r="CD270" s="30"/>
      <c r="CE270" s="30"/>
      <c r="CF270" s="30"/>
      <c r="CG270" s="30"/>
      <c r="CH270" s="30"/>
      <c r="CI270" s="29"/>
    </row>
    <row r="271" spans="24:87" x14ac:dyDescent="0.2">
      <c r="X271" s="28"/>
      <c r="AD271" s="28"/>
      <c r="AJ271" s="28"/>
      <c r="AV271" s="29"/>
      <c r="AW271" s="29"/>
      <c r="AX271" s="29"/>
      <c r="AY271" s="29"/>
      <c r="AZ271" s="29"/>
      <c r="BA271" s="28"/>
      <c r="BN271" s="30"/>
      <c r="BO271" s="30"/>
      <c r="BP271" s="30"/>
      <c r="BQ271" s="30"/>
      <c r="BR271" s="30"/>
      <c r="BS271" s="29"/>
      <c r="BT271" s="30"/>
      <c r="BU271" s="30"/>
      <c r="BV271" s="30"/>
      <c r="BW271" s="30"/>
      <c r="BX271" s="30"/>
      <c r="BY271" s="30"/>
      <c r="BZ271" s="30"/>
      <c r="CA271" s="30"/>
      <c r="CB271" s="30"/>
      <c r="CC271" s="30"/>
      <c r="CD271" s="30"/>
      <c r="CE271" s="30"/>
      <c r="CF271" s="30"/>
      <c r="CG271" s="30"/>
      <c r="CH271" s="30"/>
      <c r="CI271" s="29"/>
    </row>
    <row r="272" spans="24:87" x14ac:dyDescent="0.2">
      <c r="X272" s="28"/>
      <c r="AD272" s="28"/>
      <c r="AJ272" s="28"/>
      <c r="AV272" s="29"/>
      <c r="AW272" s="29"/>
      <c r="AX272" s="29"/>
      <c r="AY272" s="29"/>
      <c r="AZ272" s="29"/>
      <c r="BA272" s="28"/>
      <c r="BN272" s="30"/>
      <c r="BO272" s="30"/>
      <c r="BP272" s="30"/>
      <c r="BQ272" s="30"/>
      <c r="BR272" s="30"/>
      <c r="BS272" s="29"/>
      <c r="BT272" s="30"/>
      <c r="BU272" s="30"/>
      <c r="BV272" s="30"/>
      <c r="BW272" s="30"/>
      <c r="BX272" s="30"/>
      <c r="BY272" s="30"/>
      <c r="BZ272" s="30"/>
      <c r="CA272" s="30"/>
      <c r="CB272" s="30"/>
      <c r="CC272" s="30"/>
      <c r="CD272" s="30"/>
      <c r="CE272" s="30"/>
      <c r="CF272" s="30"/>
      <c r="CG272" s="30"/>
      <c r="CH272" s="30"/>
      <c r="CI272" s="29"/>
    </row>
    <row r="273" spans="24:87" x14ac:dyDescent="0.2">
      <c r="X273" s="28"/>
      <c r="AD273" s="28"/>
      <c r="AJ273" s="28"/>
      <c r="AV273" s="29"/>
      <c r="AW273" s="29"/>
      <c r="AX273" s="29"/>
      <c r="AY273" s="29"/>
      <c r="AZ273" s="29"/>
      <c r="BA273" s="28"/>
      <c r="BN273" s="30"/>
      <c r="BO273" s="30"/>
      <c r="BP273" s="30"/>
      <c r="BQ273" s="30"/>
      <c r="BR273" s="30"/>
      <c r="BS273" s="29"/>
      <c r="BT273" s="30"/>
      <c r="BU273" s="30"/>
      <c r="BV273" s="30"/>
      <c r="BW273" s="30"/>
      <c r="BX273" s="30"/>
      <c r="BY273" s="30"/>
      <c r="BZ273" s="30"/>
      <c r="CA273" s="30"/>
      <c r="CB273" s="30"/>
      <c r="CC273" s="30"/>
      <c r="CD273" s="30"/>
      <c r="CE273" s="30"/>
      <c r="CF273" s="30"/>
      <c r="CG273" s="30"/>
      <c r="CH273" s="30"/>
      <c r="CI273" s="29"/>
    </row>
    <row r="274" spans="24:87" x14ac:dyDescent="0.2">
      <c r="X274" s="28"/>
      <c r="AD274" s="28"/>
      <c r="AJ274" s="28"/>
      <c r="AV274" s="29"/>
      <c r="AW274" s="29"/>
      <c r="AX274" s="29"/>
      <c r="AY274" s="29"/>
      <c r="AZ274" s="29"/>
      <c r="BA274" s="28"/>
      <c r="BN274" s="30"/>
      <c r="BO274" s="30"/>
      <c r="BP274" s="30"/>
      <c r="BQ274" s="30"/>
      <c r="BR274" s="30"/>
      <c r="BS274" s="29"/>
      <c r="BT274" s="30"/>
      <c r="BU274" s="30"/>
      <c r="BV274" s="30"/>
      <c r="BW274" s="30"/>
      <c r="BX274" s="30"/>
      <c r="BY274" s="30"/>
      <c r="BZ274" s="30"/>
      <c r="CA274" s="30"/>
      <c r="CB274" s="30"/>
      <c r="CC274" s="30"/>
      <c r="CD274" s="30"/>
      <c r="CE274" s="30"/>
      <c r="CF274" s="30"/>
      <c r="CG274" s="30"/>
      <c r="CH274" s="30"/>
      <c r="CI274" s="29"/>
    </row>
    <row r="275" spans="24:87" x14ac:dyDescent="0.2">
      <c r="X275" s="28"/>
      <c r="AD275" s="28"/>
      <c r="AJ275" s="28"/>
      <c r="AV275" s="29"/>
      <c r="AW275" s="29"/>
      <c r="AX275" s="29"/>
      <c r="AY275" s="29"/>
      <c r="AZ275" s="29"/>
      <c r="BA275" s="28"/>
      <c r="BN275" s="30"/>
      <c r="BO275" s="30"/>
      <c r="BP275" s="30"/>
      <c r="BQ275" s="30"/>
      <c r="BR275" s="30"/>
      <c r="BS275" s="29"/>
      <c r="BT275" s="30"/>
      <c r="BU275" s="30"/>
      <c r="BV275" s="30"/>
      <c r="BW275" s="30"/>
      <c r="BX275" s="30"/>
      <c r="BY275" s="30"/>
      <c r="BZ275" s="30"/>
      <c r="CA275" s="30"/>
      <c r="CB275" s="30"/>
      <c r="CC275" s="30"/>
      <c r="CD275" s="30"/>
      <c r="CE275" s="30"/>
      <c r="CF275" s="30"/>
      <c r="CG275" s="30"/>
      <c r="CH275" s="30"/>
      <c r="CI275" s="29"/>
    </row>
    <row r="276" spans="24:87" x14ac:dyDescent="0.2">
      <c r="X276" s="28"/>
      <c r="AD276" s="28"/>
      <c r="AJ276" s="28"/>
      <c r="AV276" s="29"/>
      <c r="AW276" s="29"/>
      <c r="AX276" s="29"/>
      <c r="AY276" s="29"/>
      <c r="AZ276" s="29"/>
      <c r="BA276" s="28"/>
      <c r="BN276" s="30"/>
      <c r="BO276" s="30"/>
      <c r="BP276" s="30"/>
      <c r="BQ276" s="30"/>
      <c r="BR276" s="30"/>
      <c r="BS276" s="29"/>
      <c r="BT276" s="30"/>
      <c r="BU276" s="30"/>
      <c r="BV276" s="30"/>
      <c r="BW276" s="30"/>
      <c r="BX276" s="30"/>
      <c r="BY276" s="30"/>
      <c r="BZ276" s="30"/>
      <c r="CA276" s="30"/>
      <c r="CB276" s="30"/>
      <c r="CC276" s="30"/>
      <c r="CD276" s="30"/>
      <c r="CE276" s="30"/>
      <c r="CF276" s="30"/>
      <c r="CG276" s="30"/>
      <c r="CH276" s="30"/>
      <c r="CI276" s="29"/>
    </row>
    <row r="277" spans="24:87" x14ac:dyDescent="0.2">
      <c r="X277" s="28"/>
      <c r="AD277" s="28"/>
      <c r="AJ277" s="28"/>
      <c r="AV277" s="29"/>
      <c r="AW277" s="29"/>
      <c r="AX277" s="29"/>
      <c r="AY277" s="29"/>
      <c r="AZ277" s="29"/>
      <c r="BA277" s="28"/>
      <c r="BN277" s="30"/>
      <c r="BO277" s="30"/>
      <c r="BP277" s="30"/>
      <c r="BQ277" s="30"/>
      <c r="BR277" s="30"/>
      <c r="BS277" s="29"/>
      <c r="BT277" s="30"/>
      <c r="BU277" s="30"/>
      <c r="BV277" s="30"/>
      <c r="BW277" s="30"/>
      <c r="BX277" s="30"/>
      <c r="BY277" s="30"/>
      <c r="BZ277" s="30"/>
      <c r="CA277" s="30"/>
      <c r="CB277" s="30"/>
      <c r="CC277" s="30"/>
      <c r="CD277" s="30"/>
      <c r="CE277" s="30"/>
      <c r="CF277" s="30"/>
      <c r="CG277" s="30"/>
      <c r="CH277" s="30"/>
      <c r="CI277" s="29"/>
    </row>
    <row r="278" spans="24:87" x14ac:dyDescent="0.2">
      <c r="X278" s="28"/>
      <c r="AD278" s="28"/>
      <c r="AJ278" s="28"/>
      <c r="AV278" s="29"/>
      <c r="AW278" s="29"/>
      <c r="AX278" s="29"/>
      <c r="AY278" s="29"/>
      <c r="AZ278" s="29"/>
      <c r="BA278" s="28"/>
      <c r="BN278" s="30"/>
      <c r="BO278" s="30"/>
      <c r="BP278" s="30"/>
      <c r="BQ278" s="30"/>
      <c r="BR278" s="30"/>
      <c r="BS278" s="29"/>
      <c r="BT278" s="30"/>
      <c r="BU278" s="30"/>
      <c r="BV278" s="30"/>
      <c r="BW278" s="30"/>
      <c r="BX278" s="30"/>
      <c r="BY278" s="30"/>
      <c r="BZ278" s="30"/>
      <c r="CA278" s="30"/>
      <c r="CB278" s="30"/>
      <c r="CC278" s="30"/>
      <c r="CD278" s="30"/>
      <c r="CE278" s="30"/>
      <c r="CF278" s="30"/>
      <c r="CG278" s="30"/>
      <c r="CH278" s="30"/>
      <c r="CI278" s="29"/>
    </row>
    <row r="279" spans="24:87" x14ac:dyDescent="0.2">
      <c r="X279" s="28"/>
      <c r="AD279" s="28"/>
      <c r="AJ279" s="28"/>
      <c r="AV279" s="29"/>
      <c r="AW279" s="29"/>
      <c r="AX279" s="29"/>
      <c r="AY279" s="29"/>
      <c r="AZ279" s="29"/>
      <c r="BA279" s="28"/>
      <c r="BN279" s="30"/>
      <c r="BO279" s="30"/>
      <c r="BP279" s="30"/>
      <c r="BQ279" s="30"/>
      <c r="BR279" s="30"/>
      <c r="BS279" s="29"/>
      <c r="BT279" s="30"/>
      <c r="BU279" s="30"/>
      <c r="BV279" s="30"/>
      <c r="BW279" s="30"/>
      <c r="BX279" s="30"/>
      <c r="BY279" s="30"/>
      <c r="BZ279" s="30"/>
      <c r="CA279" s="30"/>
      <c r="CB279" s="30"/>
      <c r="CC279" s="30"/>
      <c r="CD279" s="30"/>
      <c r="CE279" s="30"/>
      <c r="CF279" s="30"/>
      <c r="CG279" s="30"/>
      <c r="CH279" s="30"/>
      <c r="CI279" s="29"/>
    </row>
    <row r="280" spans="24:87" x14ac:dyDescent="0.2">
      <c r="X280" s="28"/>
      <c r="AD280" s="28"/>
      <c r="AJ280" s="28"/>
      <c r="AV280" s="29"/>
      <c r="AW280" s="29"/>
      <c r="AX280" s="29"/>
      <c r="AY280" s="29"/>
      <c r="AZ280" s="29"/>
      <c r="BA280" s="28"/>
      <c r="BN280" s="30"/>
      <c r="BO280" s="30"/>
      <c r="BP280" s="30"/>
      <c r="BQ280" s="30"/>
      <c r="BR280" s="30"/>
      <c r="BS280" s="29"/>
      <c r="BT280" s="30"/>
      <c r="BU280" s="30"/>
      <c r="BV280" s="30"/>
      <c r="BW280" s="30"/>
      <c r="BX280" s="30"/>
      <c r="BY280" s="30"/>
      <c r="BZ280" s="30"/>
      <c r="CA280" s="30"/>
      <c r="CB280" s="30"/>
      <c r="CC280" s="30"/>
      <c r="CD280" s="30"/>
      <c r="CE280" s="30"/>
      <c r="CF280" s="30"/>
      <c r="CG280" s="30"/>
      <c r="CH280" s="30"/>
      <c r="CI280" s="29"/>
    </row>
    <row r="281" spans="24:87" x14ac:dyDescent="0.2">
      <c r="X281" s="28"/>
      <c r="AD281" s="28"/>
      <c r="AJ281" s="28"/>
      <c r="AV281" s="29"/>
      <c r="AW281" s="29"/>
      <c r="AX281" s="29"/>
      <c r="AY281" s="29"/>
      <c r="AZ281" s="29"/>
      <c r="BA281" s="28"/>
      <c r="BN281" s="30"/>
      <c r="BO281" s="30"/>
      <c r="BP281" s="30"/>
      <c r="BQ281" s="30"/>
      <c r="BR281" s="30"/>
      <c r="BS281" s="29"/>
      <c r="BT281" s="30"/>
      <c r="BU281" s="30"/>
      <c r="BV281" s="30"/>
      <c r="BW281" s="30"/>
      <c r="BX281" s="30"/>
      <c r="BY281" s="30"/>
      <c r="BZ281" s="30"/>
      <c r="CA281" s="30"/>
      <c r="CB281" s="30"/>
      <c r="CC281" s="30"/>
      <c r="CD281" s="30"/>
      <c r="CE281" s="30"/>
      <c r="CF281" s="30"/>
      <c r="CG281" s="30"/>
      <c r="CH281" s="30"/>
      <c r="CI281" s="29"/>
    </row>
    <row r="282" spans="24:87" x14ac:dyDescent="0.2">
      <c r="X282" s="28"/>
      <c r="AD282" s="28"/>
      <c r="AJ282" s="28"/>
      <c r="AV282" s="29"/>
      <c r="AW282" s="29"/>
      <c r="AX282" s="29"/>
      <c r="AY282" s="29"/>
      <c r="AZ282" s="29"/>
      <c r="BA282" s="28"/>
      <c r="BN282" s="30"/>
      <c r="BO282" s="30"/>
      <c r="BP282" s="30"/>
      <c r="BQ282" s="30"/>
      <c r="BR282" s="30"/>
      <c r="BS282" s="29"/>
      <c r="BT282" s="30"/>
      <c r="BU282" s="30"/>
      <c r="BV282" s="30"/>
      <c r="BW282" s="30"/>
      <c r="BX282" s="30"/>
      <c r="BY282" s="30"/>
      <c r="BZ282" s="30"/>
      <c r="CA282" s="30"/>
      <c r="CB282" s="30"/>
      <c r="CC282" s="30"/>
      <c r="CD282" s="30"/>
      <c r="CE282" s="30"/>
      <c r="CF282" s="30"/>
      <c r="CG282" s="30"/>
      <c r="CH282" s="30"/>
      <c r="CI282" s="29"/>
    </row>
    <row r="283" spans="24:87" x14ac:dyDescent="0.2">
      <c r="X283" s="28"/>
      <c r="AD283" s="28"/>
      <c r="AJ283" s="28"/>
      <c r="AV283" s="29"/>
      <c r="AW283" s="29"/>
      <c r="AX283" s="29"/>
      <c r="AY283" s="29"/>
      <c r="AZ283" s="29"/>
      <c r="BA283" s="28"/>
      <c r="BN283" s="30"/>
      <c r="BO283" s="30"/>
      <c r="BP283" s="30"/>
      <c r="BQ283" s="30"/>
      <c r="BR283" s="30"/>
      <c r="BS283" s="29"/>
      <c r="BT283" s="30"/>
      <c r="BU283" s="30"/>
      <c r="BV283" s="30"/>
      <c r="BW283" s="30"/>
      <c r="BX283" s="30"/>
      <c r="BY283" s="30"/>
      <c r="BZ283" s="30"/>
      <c r="CA283" s="30"/>
      <c r="CB283" s="30"/>
      <c r="CC283" s="30"/>
      <c r="CD283" s="30"/>
      <c r="CE283" s="30"/>
      <c r="CF283" s="30"/>
      <c r="CG283" s="30"/>
      <c r="CH283" s="30"/>
      <c r="CI283" s="29"/>
    </row>
    <row r="284" spans="24:87" x14ac:dyDescent="0.2">
      <c r="X284" s="28"/>
      <c r="AD284" s="28"/>
      <c r="AJ284" s="28"/>
      <c r="AV284" s="29"/>
      <c r="AW284" s="29"/>
      <c r="AX284" s="29"/>
      <c r="AY284" s="29"/>
      <c r="AZ284" s="29"/>
      <c r="BA284" s="28"/>
      <c r="BN284" s="30"/>
      <c r="BO284" s="30"/>
      <c r="BP284" s="30"/>
      <c r="BQ284" s="30"/>
      <c r="BR284" s="30"/>
      <c r="BS284" s="29"/>
      <c r="BT284" s="30"/>
      <c r="BU284" s="30"/>
      <c r="BV284" s="30"/>
      <c r="BW284" s="30"/>
      <c r="BX284" s="30"/>
      <c r="BY284" s="30"/>
      <c r="BZ284" s="30"/>
      <c r="CA284" s="30"/>
      <c r="CB284" s="30"/>
      <c r="CC284" s="30"/>
      <c r="CD284" s="30"/>
      <c r="CE284" s="30"/>
      <c r="CF284" s="30"/>
      <c r="CG284" s="30"/>
      <c r="CH284" s="30"/>
      <c r="CI284" s="29"/>
    </row>
    <row r="285" spans="24:87" x14ac:dyDescent="0.2">
      <c r="X285" s="28"/>
      <c r="AD285" s="28"/>
      <c r="AJ285" s="28"/>
      <c r="AV285" s="29"/>
      <c r="AW285" s="29"/>
      <c r="AX285" s="29"/>
      <c r="AY285" s="29"/>
      <c r="AZ285" s="29"/>
      <c r="BA285" s="28"/>
      <c r="BN285" s="30"/>
      <c r="BO285" s="30"/>
      <c r="BP285" s="30"/>
      <c r="BQ285" s="30"/>
      <c r="BR285" s="30"/>
      <c r="BS285" s="29"/>
      <c r="BT285" s="30"/>
      <c r="BU285" s="30"/>
      <c r="BV285" s="30"/>
      <c r="BW285" s="30"/>
      <c r="BX285" s="30"/>
      <c r="BY285" s="30"/>
      <c r="BZ285" s="30"/>
      <c r="CA285" s="30"/>
      <c r="CB285" s="30"/>
      <c r="CC285" s="30"/>
      <c r="CD285" s="30"/>
      <c r="CE285" s="30"/>
      <c r="CF285" s="30"/>
      <c r="CG285" s="30"/>
      <c r="CH285" s="30"/>
      <c r="CI285" s="29"/>
    </row>
    <row r="286" spans="24:87" x14ac:dyDescent="0.2">
      <c r="X286" s="28"/>
      <c r="AD286" s="28"/>
      <c r="AJ286" s="28"/>
      <c r="AV286" s="29"/>
      <c r="AW286" s="29"/>
      <c r="AX286" s="29"/>
      <c r="AY286" s="29"/>
      <c r="AZ286" s="29"/>
      <c r="BA286" s="28"/>
      <c r="BN286" s="30"/>
      <c r="BO286" s="30"/>
      <c r="BP286" s="30"/>
      <c r="BQ286" s="30"/>
      <c r="BR286" s="30"/>
      <c r="BS286" s="29"/>
      <c r="BT286" s="30"/>
      <c r="BU286" s="30"/>
      <c r="BV286" s="30"/>
      <c r="BW286" s="30"/>
      <c r="BX286" s="30"/>
      <c r="BY286" s="30"/>
      <c r="BZ286" s="30"/>
      <c r="CA286" s="30"/>
      <c r="CB286" s="30"/>
      <c r="CC286" s="30"/>
      <c r="CD286" s="30"/>
      <c r="CE286" s="30"/>
      <c r="CF286" s="30"/>
      <c r="CG286" s="30"/>
      <c r="CH286" s="30"/>
      <c r="CI286" s="29"/>
    </row>
    <row r="287" spans="24:87" x14ac:dyDescent="0.2">
      <c r="X287" s="28"/>
      <c r="AD287" s="28"/>
      <c r="AJ287" s="28"/>
      <c r="AV287" s="29"/>
      <c r="AW287" s="29"/>
      <c r="AX287" s="29"/>
      <c r="AY287" s="29"/>
      <c r="AZ287" s="29"/>
      <c r="BA287" s="28"/>
      <c r="BN287" s="30"/>
      <c r="BO287" s="30"/>
      <c r="BP287" s="30"/>
      <c r="BQ287" s="30"/>
      <c r="BR287" s="30"/>
      <c r="BS287" s="29"/>
      <c r="BT287" s="30"/>
      <c r="BU287" s="30"/>
      <c r="BV287" s="30"/>
      <c r="BW287" s="30"/>
      <c r="BX287" s="30"/>
      <c r="BY287" s="30"/>
      <c r="BZ287" s="30"/>
      <c r="CA287" s="30"/>
      <c r="CB287" s="30"/>
      <c r="CC287" s="30"/>
      <c r="CD287" s="30"/>
      <c r="CE287" s="30"/>
      <c r="CF287" s="30"/>
      <c r="CG287" s="30"/>
      <c r="CH287" s="30"/>
      <c r="CI287" s="29"/>
    </row>
    <row r="288" spans="24:87" x14ac:dyDescent="0.2">
      <c r="X288" s="28"/>
      <c r="AD288" s="28"/>
      <c r="AJ288" s="28"/>
      <c r="AV288" s="29"/>
      <c r="AW288" s="29"/>
      <c r="AX288" s="29"/>
      <c r="AY288" s="29"/>
      <c r="AZ288" s="29"/>
      <c r="BA288" s="28"/>
      <c r="BN288" s="30"/>
      <c r="BO288" s="30"/>
      <c r="BP288" s="30"/>
      <c r="BQ288" s="30"/>
      <c r="BR288" s="30"/>
      <c r="BS288" s="29"/>
      <c r="BT288" s="30"/>
      <c r="BU288" s="30"/>
      <c r="BV288" s="30"/>
      <c r="BW288" s="30"/>
      <c r="BX288" s="30"/>
      <c r="BY288" s="30"/>
      <c r="BZ288" s="30"/>
      <c r="CA288" s="30"/>
      <c r="CB288" s="30"/>
      <c r="CC288" s="30"/>
      <c r="CD288" s="30"/>
      <c r="CE288" s="30"/>
      <c r="CF288" s="30"/>
      <c r="CG288" s="30"/>
      <c r="CH288" s="30"/>
      <c r="CI288" s="29"/>
    </row>
    <row r="289" spans="24:87" x14ac:dyDescent="0.2">
      <c r="X289" s="28"/>
      <c r="AD289" s="28"/>
      <c r="AJ289" s="28"/>
      <c r="AV289" s="29"/>
      <c r="AW289" s="29"/>
      <c r="AX289" s="29"/>
      <c r="AY289" s="29"/>
      <c r="AZ289" s="29"/>
      <c r="BA289" s="28"/>
      <c r="BN289" s="30"/>
      <c r="BO289" s="30"/>
      <c r="BP289" s="30"/>
      <c r="BQ289" s="30"/>
      <c r="BR289" s="30"/>
      <c r="BS289" s="29"/>
      <c r="BT289" s="30"/>
      <c r="BU289" s="30"/>
      <c r="BV289" s="30"/>
      <c r="BW289" s="30"/>
      <c r="BX289" s="30"/>
      <c r="BY289" s="30"/>
      <c r="BZ289" s="30"/>
      <c r="CA289" s="30"/>
      <c r="CB289" s="30"/>
      <c r="CC289" s="30"/>
      <c r="CD289" s="30"/>
      <c r="CE289" s="30"/>
      <c r="CF289" s="30"/>
      <c r="CG289" s="30"/>
      <c r="CH289" s="30"/>
      <c r="CI289" s="29"/>
    </row>
    <row r="290" spans="24:87" x14ac:dyDescent="0.2">
      <c r="X290" s="28"/>
      <c r="AD290" s="28"/>
      <c r="AJ290" s="28"/>
      <c r="AV290" s="29"/>
      <c r="AW290" s="29"/>
      <c r="AX290" s="29"/>
      <c r="AY290" s="29"/>
      <c r="AZ290" s="29"/>
      <c r="BA290" s="28"/>
      <c r="BN290" s="30"/>
      <c r="BO290" s="30"/>
      <c r="BP290" s="30"/>
      <c r="BQ290" s="30"/>
      <c r="BR290" s="30"/>
      <c r="BS290" s="29"/>
      <c r="BT290" s="30"/>
      <c r="BU290" s="30"/>
      <c r="BV290" s="30"/>
      <c r="BW290" s="30"/>
      <c r="BX290" s="30"/>
      <c r="BY290" s="30"/>
      <c r="BZ290" s="30"/>
      <c r="CA290" s="30"/>
      <c r="CB290" s="30"/>
      <c r="CC290" s="30"/>
      <c r="CD290" s="30"/>
      <c r="CE290" s="30"/>
      <c r="CF290" s="30"/>
      <c r="CG290" s="30"/>
      <c r="CH290" s="30"/>
      <c r="CI290" s="29"/>
    </row>
    <row r="291" spans="24:87" x14ac:dyDescent="0.2">
      <c r="X291" s="28"/>
      <c r="AD291" s="28"/>
      <c r="AJ291" s="28"/>
      <c r="AV291" s="29"/>
      <c r="AW291" s="29"/>
      <c r="AX291" s="29"/>
      <c r="AY291" s="29"/>
      <c r="AZ291" s="29"/>
      <c r="BA291" s="28"/>
      <c r="BN291" s="30"/>
      <c r="BO291" s="30"/>
      <c r="BP291" s="30"/>
      <c r="BQ291" s="30"/>
      <c r="BR291" s="30"/>
      <c r="BS291" s="29"/>
      <c r="BT291" s="30"/>
      <c r="BU291" s="30"/>
      <c r="BV291" s="30"/>
      <c r="BW291" s="30"/>
      <c r="BX291" s="30"/>
      <c r="BY291" s="30"/>
      <c r="BZ291" s="30"/>
      <c r="CA291" s="30"/>
      <c r="CB291" s="30"/>
      <c r="CC291" s="30"/>
      <c r="CD291" s="30"/>
      <c r="CE291" s="30"/>
      <c r="CF291" s="30"/>
      <c r="CG291" s="30"/>
      <c r="CH291" s="30"/>
      <c r="CI291" s="29"/>
    </row>
    <row r="292" spans="24:87" x14ac:dyDescent="0.2">
      <c r="X292" s="28"/>
      <c r="AD292" s="28"/>
      <c r="AJ292" s="28"/>
      <c r="AV292" s="29"/>
      <c r="AW292" s="29"/>
      <c r="AX292" s="29"/>
      <c r="AY292" s="29"/>
      <c r="AZ292" s="29"/>
      <c r="BA292" s="28"/>
      <c r="BN292" s="30"/>
      <c r="BO292" s="30"/>
      <c r="BP292" s="30"/>
      <c r="BQ292" s="30"/>
      <c r="BR292" s="30"/>
      <c r="BS292" s="29"/>
      <c r="BT292" s="30"/>
      <c r="BU292" s="30"/>
      <c r="BV292" s="30"/>
      <c r="BW292" s="30"/>
      <c r="BX292" s="30"/>
      <c r="BY292" s="30"/>
      <c r="BZ292" s="30"/>
      <c r="CA292" s="30"/>
      <c r="CB292" s="30"/>
      <c r="CC292" s="30"/>
      <c r="CD292" s="30"/>
      <c r="CE292" s="30"/>
      <c r="CF292" s="30"/>
      <c r="CG292" s="30"/>
      <c r="CH292" s="30"/>
      <c r="CI292" s="29"/>
    </row>
    <row r="293" spans="24:87" x14ac:dyDescent="0.2">
      <c r="X293" s="28"/>
      <c r="AD293" s="28"/>
      <c r="AJ293" s="28"/>
      <c r="AV293" s="29"/>
      <c r="AW293" s="29"/>
      <c r="AX293" s="29"/>
      <c r="AY293" s="29"/>
      <c r="AZ293" s="29"/>
      <c r="BA293" s="28"/>
      <c r="BN293" s="30"/>
      <c r="BO293" s="30"/>
      <c r="BP293" s="30"/>
      <c r="BQ293" s="30"/>
      <c r="BR293" s="30"/>
      <c r="BS293" s="29"/>
      <c r="BT293" s="30"/>
      <c r="BU293" s="30"/>
      <c r="BV293" s="30"/>
      <c r="BW293" s="30"/>
      <c r="BX293" s="30"/>
      <c r="BY293" s="30"/>
      <c r="BZ293" s="30"/>
      <c r="CA293" s="30"/>
      <c r="CB293" s="30"/>
      <c r="CC293" s="30"/>
      <c r="CD293" s="30"/>
      <c r="CE293" s="30"/>
      <c r="CF293" s="30"/>
      <c r="CG293" s="30"/>
      <c r="CH293" s="30"/>
      <c r="CI293" s="29"/>
    </row>
    <row r="294" spans="24:87" x14ac:dyDescent="0.2">
      <c r="X294" s="28"/>
      <c r="AD294" s="28"/>
      <c r="AJ294" s="28"/>
      <c r="AV294" s="29"/>
      <c r="AW294" s="29"/>
      <c r="AX294" s="29"/>
      <c r="AY294" s="29"/>
      <c r="AZ294" s="29"/>
      <c r="BA294" s="28"/>
      <c r="BN294" s="30"/>
      <c r="BO294" s="30"/>
      <c r="BP294" s="30"/>
      <c r="BQ294" s="30"/>
      <c r="BR294" s="30"/>
      <c r="BS294" s="29"/>
      <c r="BT294" s="30"/>
      <c r="BU294" s="30"/>
      <c r="BV294" s="30"/>
      <c r="BW294" s="30"/>
      <c r="BX294" s="30"/>
      <c r="BY294" s="30"/>
      <c r="BZ294" s="30"/>
      <c r="CA294" s="30"/>
      <c r="CB294" s="30"/>
      <c r="CC294" s="30"/>
      <c r="CD294" s="30"/>
      <c r="CE294" s="30"/>
      <c r="CF294" s="30"/>
      <c r="CG294" s="30"/>
      <c r="CH294" s="30"/>
      <c r="CI294" s="29"/>
    </row>
    <row r="295" spans="24:87" x14ac:dyDescent="0.2">
      <c r="X295" s="28"/>
      <c r="AD295" s="28"/>
      <c r="AJ295" s="28"/>
      <c r="AV295" s="29"/>
      <c r="AW295" s="29"/>
      <c r="AX295" s="29"/>
      <c r="AY295" s="29"/>
      <c r="AZ295" s="29"/>
      <c r="BA295" s="28"/>
      <c r="BN295" s="30"/>
      <c r="BO295" s="30"/>
      <c r="BP295" s="30"/>
      <c r="BQ295" s="30"/>
      <c r="BR295" s="30"/>
      <c r="BS295" s="29"/>
      <c r="BT295" s="30"/>
      <c r="BU295" s="30"/>
      <c r="BV295" s="30"/>
      <c r="BW295" s="30"/>
      <c r="BX295" s="30"/>
      <c r="BY295" s="30"/>
      <c r="BZ295" s="30"/>
      <c r="CA295" s="30"/>
      <c r="CB295" s="30"/>
      <c r="CC295" s="30"/>
      <c r="CD295" s="30"/>
      <c r="CE295" s="30"/>
      <c r="CF295" s="30"/>
      <c r="CG295" s="30"/>
      <c r="CH295" s="30"/>
      <c r="CI295" s="29"/>
    </row>
    <row r="296" spans="24:87" x14ac:dyDescent="0.2">
      <c r="X296" s="28"/>
      <c r="AD296" s="28"/>
      <c r="AJ296" s="28"/>
      <c r="AV296" s="29"/>
      <c r="AW296" s="29"/>
      <c r="AX296" s="29"/>
      <c r="AY296" s="29"/>
      <c r="AZ296" s="29"/>
      <c r="BA296" s="28"/>
      <c r="BN296" s="30"/>
      <c r="BO296" s="30"/>
      <c r="BP296" s="30"/>
      <c r="BQ296" s="30"/>
      <c r="BR296" s="30"/>
      <c r="BS296" s="29"/>
      <c r="BT296" s="30"/>
      <c r="BU296" s="30"/>
      <c r="BV296" s="30"/>
      <c r="BW296" s="30"/>
      <c r="BX296" s="30"/>
      <c r="BY296" s="30"/>
      <c r="BZ296" s="30"/>
      <c r="CA296" s="30"/>
      <c r="CB296" s="30"/>
      <c r="CC296" s="30"/>
      <c r="CD296" s="30"/>
      <c r="CE296" s="30"/>
      <c r="CF296" s="30"/>
      <c r="CG296" s="30"/>
      <c r="CH296" s="30"/>
      <c r="CI296" s="29"/>
    </row>
    <row r="297" spans="24:87" x14ac:dyDescent="0.2">
      <c r="X297" s="28"/>
      <c r="AD297" s="28"/>
      <c r="AJ297" s="28"/>
      <c r="AV297" s="29"/>
      <c r="AW297" s="29"/>
      <c r="AX297" s="29"/>
      <c r="AY297" s="29"/>
      <c r="AZ297" s="29"/>
      <c r="BA297" s="28"/>
      <c r="BN297" s="30"/>
      <c r="BO297" s="30"/>
      <c r="BP297" s="30"/>
      <c r="BQ297" s="30"/>
      <c r="BR297" s="30"/>
      <c r="BS297" s="29"/>
      <c r="BT297" s="30"/>
      <c r="BU297" s="30"/>
      <c r="BV297" s="30"/>
      <c r="BW297" s="30"/>
      <c r="BX297" s="30"/>
      <c r="BY297" s="30"/>
      <c r="BZ297" s="30"/>
      <c r="CA297" s="30"/>
      <c r="CB297" s="30"/>
      <c r="CC297" s="30"/>
      <c r="CD297" s="30"/>
      <c r="CE297" s="30"/>
      <c r="CF297" s="30"/>
      <c r="CG297" s="30"/>
      <c r="CH297" s="30"/>
      <c r="CI297" s="29"/>
    </row>
    <row r="298" spans="24:87" x14ac:dyDescent="0.2">
      <c r="X298" s="28"/>
      <c r="AD298" s="28"/>
      <c r="AJ298" s="28"/>
      <c r="AV298" s="29"/>
      <c r="AW298" s="29"/>
      <c r="AX298" s="29"/>
      <c r="AY298" s="29"/>
      <c r="AZ298" s="29"/>
      <c r="BA298" s="28"/>
      <c r="BN298" s="30"/>
      <c r="BO298" s="30"/>
      <c r="BP298" s="30"/>
      <c r="BQ298" s="30"/>
      <c r="BR298" s="30"/>
      <c r="BS298" s="29"/>
      <c r="BT298" s="30"/>
      <c r="BU298" s="30"/>
      <c r="BV298" s="30"/>
      <c r="BW298" s="30"/>
      <c r="BX298" s="30"/>
      <c r="BY298" s="30"/>
      <c r="BZ298" s="30"/>
      <c r="CA298" s="30"/>
      <c r="CB298" s="30"/>
      <c r="CC298" s="30"/>
      <c r="CD298" s="30"/>
      <c r="CE298" s="30"/>
      <c r="CF298" s="30"/>
      <c r="CG298" s="30"/>
      <c r="CH298" s="30"/>
      <c r="CI298" s="29"/>
    </row>
    <row r="299" spans="24:87" x14ac:dyDescent="0.2">
      <c r="X299" s="28"/>
      <c r="AD299" s="28"/>
      <c r="AJ299" s="28"/>
      <c r="AV299" s="29"/>
      <c r="AW299" s="29"/>
      <c r="AX299" s="29"/>
      <c r="AY299" s="29"/>
      <c r="AZ299" s="29"/>
      <c r="BA299" s="28"/>
      <c r="BN299" s="30"/>
      <c r="BO299" s="30"/>
      <c r="BP299" s="30"/>
      <c r="BQ299" s="30"/>
      <c r="BR299" s="30"/>
      <c r="BS299" s="29"/>
      <c r="BT299" s="30"/>
      <c r="BU299" s="30"/>
      <c r="BV299" s="30"/>
      <c r="BW299" s="30"/>
      <c r="BX299" s="30"/>
      <c r="BY299" s="30"/>
      <c r="BZ299" s="30"/>
      <c r="CA299" s="30"/>
      <c r="CB299" s="30"/>
      <c r="CC299" s="30"/>
      <c r="CD299" s="30"/>
      <c r="CE299" s="30"/>
      <c r="CF299" s="30"/>
      <c r="CG299" s="30"/>
      <c r="CH299" s="30"/>
      <c r="CI299" s="29"/>
    </row>
    <row r="300" spans="24:87" x14ac:dyDescent="0.2">
      <c r="X300" s="28"/>
      <c r="AD300" s="28"/>
      <c r="AJ300" s="28"/>
      <c r="AV300" s="29"/>
      <c r="AW300" s="29"/>
      <c r="AX300" s="29"/>
      <c r="AY300" s="29"/>
      <c r="AZ300" s="29"/>
      <c r="BA300" s="28"/>
      <c r="BN300" s="30"/>
      <c r="BO300" s="30"/>
      <c r="BP300" s="30"/>
      <c r="BQ300" s="30"/>
      <c r="BR300" s="30"/>
      <c r="BS300" s="29"/>
      <c r="BT300" s="30"/>
      <c r="BU300" s="30"/>
      <c r="BV300" s="30"/>
      <c r="BW300" s="30"/>
      <c r="BX300" s="30"/>
      <c r="BY300" s="30"/>
      <c r="BZ300" s="30"/>
      <c r="CA300" s="30"/>
      <c r="CB300" s="30"/>
      <c r="CC300" s="30"/>
      <c r="CD300" s="30"/>
      <c r="CE300" s="30"/>
      <c r="CF300" s="30"/>
      <c r="CG300" s="30"/>
      <c r="CH300" s="30"/>
      <c r="CI300" s="29"/>
    </row>
    <row r="301" spans="24:87" x14ac:dyDescent="0.2">
      <c r="X301" s="28"/>
      <c r="AD301" s="28"/>
      <c r="AJ301" s="28"/>
      <c r="AV301" s="29"/>
      <c r="AW301" s="29"/>
      <c r="AX301" s="29"/>
      <c r="AY301" s="29"/>
      <c r="AZ301" s="29"/>
      <c r="BA301" s="28"/>
      <c r="BN301" s="30"/>
      <c r="BO301" s="30"/>
      <c r="BP301" s="30"/>
      <c r="BQ301" s="30"/>
      <c r="BR301" s="30"/>
      <c r="BS301" s="29"/>
      <c r="BT301" s="30"/>
      <c r="BU301" s="30"/>
      <c r="BV301" s="30"/>
      <c r="BW301" s="30"/>
      <c r="BX301" s="30"/>
      <c r="BY301" s="30"/>
      <c r="BZ301" s="30"/>
      <c r="CA301" s="30"/>
      <c r="CB301" s="30"/>
      <c r="CC301" s="30"/>
      <c r="CD301" s="30"/>
      <c r="CE301" s="30"/>
      <c r="CF301" s="30"/>
      <c r="CG301" s="30"/>
      <c r="CH301" s="30"/>
      <c r="CI301" s="29"/>
    </row>
    <row r="302" spans="24:87" x14ac:dyDescent="0.2">
      <c r="X302" s="28"/>
      <c r="AD302" s="28"/>
      <c r="AJ302" s="28"/>
      <c r="AV302" s="29"/>
      <c r="AW302" s="29"/>
      <c r="AX302" s="29"/>
      <c r="AY302" s="29"/>
      <c r="AZ302" s="29"/>
      <c r="BA302" s="28"/>
      <c r="BN302" s="30"/>
      <c r="BO302" s="30"/>
      <c r="BP302" s="30"/>
      <c r="BQ302" s="30"/>
      <c r="BR302" s="30"/>
      <c r="BS302" s="29"/>
      <c r="BT302" s="30"/>
      <c r="BU302" s="30"/>
      <c r="BV302" s="30"/>
      <c r="BW302" s="30"/>
      <c r="BX302" s="30"/>
      <c r="BY302" s="30"/>
      <c r="BZ302" s="30"/>
      <c r="CA302" s="30"/>
      <c r="CB302" s="30"/>
      <c r="CC302" s="30"/>
      <c r="CD302" s="30"/>
      <c r="CE302" s="30"/>
      <c r="CF302" s="30"/>
      <c r="CG302" s="30"/>
      <c r="CH302" s="30"/>
      <c r="CI302" s="29"/>
    </row>
    <row r="303" spans="24:87" x14ac:dyDescent="0.2">
      <c r="X303" s="28"/>
      <c r="AD303" s="28"/>
      <c r="AJ303" s="28"/>
      <c r="AV303" s="29"/>
      <c r="AW303" s="29"/>
      <c r="AX303" s="29"/>
      <c r="AY303" s="29"/>
      <c r="AZ303" s="29"/>
      <c r="BA303" s="28"/>
      <c r="BN303" s="30"/>
      <c r="BO303" s="30"/>
      <c r="BP303" s="30"/>
      <c r="BQ303" s="30"/>
      <c r="BR303" s="30"/>
      <c r="BS303" s="29"/>
      <c r="BT303" s="30"/>
      <c r="BU303" s="30"/>
      <c r="BV303" s="30"/>
      <c r="BW303" s="30"/>
      <c r="BX303" s="30"/>
      <c r="BY303" s="30"/>
      <c r="BZ303" s="30"/>
      <c r="CA303" s="30"/>
      <c r="CB303" s="30"/>
      <c r="CC303" s="30"/>
      <c r="CD303" s="30"/>
      <c r="CE303" s="30"/>
      <c r="CF303" s="30"/>
      <c r="CG303" s="30"/>
      <c r="CH303" s="30"/>
      <c r="CI303" s="29"/>
    </row>
    <row r="304" spans="24:87" x14ac:dyDescent="0.2">
      <c r="X304" s="28"/>
      <c r="AD304" s="28"/>
      <c r="AJ304" s="28"/>
      <c r="AV304" s="29"/>
      <c r="AW304" s="29"/>
      <c r="AX304" s="29"/>
      <c r="AY304" s="29"/>
      <c r="AZ304" s="29"/>
      <c r="BA304" s="28"/>
      <c r="BN304" s="30"/>
      <c r="BO304" s="30"/>
      <c r="BP304" s="30"/>
      <c r="BQ304" s="30"/>
      <c r="BR304" s="30"/>
      <c r="BS304" s="29"/>
      <c r="BT304" s="30"/>
      <c r="BU304" s="30"/>
      <c r="BV304" s="30"/>
      <c r="BW304" s="30"/>
      <c r="BX304" s="30"/>
      <c r="BY304" s="30"/>
      <c r="BZ304" s="30"/>
      <c r="CA304" s="30"/>
      <c r="CB304" s="30"/>
      <c r="CC304" s="30"/>
      <c r="CD304" s="30"/>
      <c r="CE304" s="30"/>
      <c r="CF304" s="30"/>
      <c r="CG304" s="30"/>
      <c r="CH304" s="30"/>
      <c r="CI304" s="29"/>
    </row>
    <row r="305" spans="24:87" x14ac:dyDescent="0.2">
      <c r="X305" s="28"/>
      <c r="AD305" s="28"/>
      <c r="AJ305" s="28"/>
      <c r="AV305" s="29"/>
      <c r="AW305" s="29"/>
      <c r="AX305" s="29"/>
      <c r="AY305" s="29"/>
      <c r="AZ305" s="29"/>
      <c r="BA305" s="28"/>
      <c r="BN305" s="30"/>
      <c r="BO305" s="30"/>
      <c r="BP305" s="30"/>
      <c r="BQ305" s="30"/>
      <c r="BR305" s="30"/>
      <c r="BS305" s="29"/>
      <c r="BT305" s="30"/>
      <c r="BU305" s="30"/>
      <c r="BV305" s="30"/>
      <c r="BW305" s="30"/>
      <c r="BX305" s="30"/>
      <c r="BY305" s="30"/>
      <c r="BZ305" s="30"/>
      <c r="CA305" s="30"/>
      <c r="CB305" s="30"/>
      <c r="CC305" s="30"/>
      <c r="CD305" s="30"/>
      <c r="CE305" s="30"/>
      <c r="CF305" s="30"/>
      <c r="CG305" s="30"/>
      <c r="CH305" s="30"/>
      <c r="CI305" s="29"/>
    </row>
    <row r="306" spans="24:87" x14ac:dyDescent="0.2">
      <c r="X306" s="28"/>
      <c r="AD306" s="28"/>
      <c r="AJ306" s="28"/>
      <c r="AV306" s="29"/>
      <c r="AW306" s="29"/>
      <c r="AX306" s="29"/>
      <c r="AY306" s="29"/>
      <c r="AZ306" s="29"/>
      <c r="BA306" s="28"/>
      <c r="BN306" s="30"/>
      <c r="BO306" s="30"/>
      <c r="BP306" s="30"/>
      <c r="BQ306" s="30"/>
      <c r="BR306" s="30"/>
      <c r="BS306" s="29"/>
      <c r="BT306" s="30"/>
      <c r="BU306" s="30"/>
      <c r="BV306" s="30"/>
      <c r="BW306" s="30"/>
      <c r="BX306" s="30"/>
      <c r="BY306" s="30"/>
      <c r="BZ306" s="30"/>
      <c r="CA306" s="30"/>
      <c r="CB306" s="30"/>
      <c r="CC306" s="30"/>
      <c r="CD306" s="30"/>
      <c r="CE306" s="30"/>
      <c r="CF306" s="30"/>
      <c r="CG306" s="30"/>
      <c r="CH306" s="30"/>
      <c r="CI306" s="29"/>
    </row>
    <row r="307" spans="24:87" x14ac:dyDescent="0.2">
      <c r="X307" s="28"/>
      <c r="AD307" s="28"/>
      <c r="AJ307" s="28"/>
      <c r="AV307" s="29"/>
      <c r="AW307" s="29"/>
      <c r="AX307" s="29"/>
      <c r="AY307" s="29"/>
      <c r="AZ307" s="29"/>
      <c r="BA307" s="28"/>
      <c r="BN307" s="30"/>
      <c r="BO307" s="30"/>
      <c r="BP307" s="30"/>
      <c r="BQ307" s="30"/>
      <c r="BR307" s="30"/>
      <c r="BS307" s="29"/>
      <c r="BT307" s="30"/>
      <c r="BU307" s="30"/>
      <c r="BV307" s="30"/>
      <c r="BW307" s="30"/>
      <c r="BX307" s="30"/>
      <c r="BY307" s="30"/>
      <c r="BZ307" s="30"/>
      <c r="CA307" s="30"/>
      <c r="CB307" s="30"/>
      <c r="CC307" s="30"/>
      <c r="CD307" s="30"/>
      <c r="CE307" s="30"/>
      <c r="CF307" s="30"/>
      <c r="CG307" s="30"/>
      <c r="CH307" s="30"/>
      <c r="CI307" s="29"/>
    </row>
    <row r="308" spans="24:87" x14ac:dyDescent="0.2">
      <c r="X308" s="28"/>
      <c r="AD308" s="28"/>
      <c r="AJ308" s="28"/>
      <c r="AV308" s="29"/>
      <c r="AW308" s="29"/>
      <c r="AX308" s="29"/>
      <c r="AY308" s="29"/>
      <c r="AZ308" s="29"/>
      <c r="BA308" s="28"/>
      <c r="BN308" s="30"/>
      <c r="BO308" s="30"/>
      <c r="BP308" s="30"/>
      <c r="BQ308" s="30"/>
      <c r="BR308" s="30"/>
      <c r="BS308" s="29"/>
      <c r="BT308" s="30"/>
      <c r="BU308" s="30"/>
      <c r="BV308" s="30"/>
      <c r="BW308" s="30"/>
      <c r="BX308" s="30"/>
      <c r="BY308" s="30"/>
      <c r="BZ308" s="30"/>
      <c r="CA308" s="30"/>
      <c r="CB308" s="30"/>
      <c r="CC308" s="30"/>
      <c r="CD308" s="30"/>
      <c r="CE308" s="30"/>
      <c r="CF308" s="30"/>
      <c r="CG308" s="30"/>
      <c r="CH308" s="30"/>
      <c r="CI308" s="29"/>
    </row>
    <row r="309" spans="24:87" x14ac:dyDescent="0.2">
      <c r="X309" s="28"/>
      <c r="AD309" s="28"/>
      <c r="AJ309" s="28"/>
      <c r="AV309" s="29"/>
      <c r="AW309" s="29"/>
      <c r="AX309" s="29"/>
      <c r="AY309" s="29"/>
      <c r="AZ309" s="29"/>
      <c r="BA309" s="28"/>
      <c r="BN309" s="30"/>
      <c r="BO309" s="30"/>
      <c r="BP309" s="30"/>
      <c r="BQ309" s="30"/>
      <c r="BR309" s="30"/>
      <c r="BS309" s="29"/>
      <c r="BT309" s="30"/>
      <c r="BU309" s="30"/>
      <c r="BV309" s="30"/>
      <c r="BW309" s="30"/>
      <c r="BX309" s="30"/>
      <c r="BY309" s="30"/>
      <c r="BZ309" s="30"/>
      <c r="CA309" s="30"/>
      <c r="CB309" s="30"/>
      <c r="CC309" s="30"/>
      <c r="CD309" s="30"/>
      <c r="CE309" s="30"/>
      <c r="CF309" s="30"/>
      <c r="CG309" s="30"/>
      <c r="CH309" s="30"/>
      <c r="CI309" s="29"/>
    </row>
    <row r="310" spans="24:87" x14ac:dyDescent="0.2">
      <c r="X310" s="28"/>
      <c r="AD310" s="28"/>
      <c r="AJ310" s="28"/>
      <c r="AV310" s="29"/>
      <c r="AW310" s="29"/>
      <c r="AX310" s="29"/>
      <c r="AY310" s="29"/>
      <c r="AZ310" s="29"/>
      <c r="BA310" s="28"/>
      <c r="BN310" s="30"/>
      <c r="BO310" s="30"/>
      <c r="BP310" s="30"/>
      <c r="BQ310" s="30"/>
      <c r="BR310" s="30"/>
      <c r="BS310" s="29"/>
      <c r="BT310" s="30"/>
      <c r="BU310" s="30"/>
      <c r="BV310" s="30"/>
      <c r="BW310" s="30"/>
      <c r="BX310" s="30"/>
      <c r="BY310" s="30"/>
      <c r="BZ310" s="30"/>
      <c r="CA310" s="30"/>
      <c r="CB310" s="30"/>
      <c r="CC310" s="30"/>
      <c r="CD310" s="30"/>
      <c r="CE310" s="30"/>
      <c r="CF310" s="30"/>
      <c r="CG310" s="30"/>
      <c r="CH310" s="30"/>
      <c r="CI310" s="29"/>
    </row>
    <row r="311" spans="24:87" x14ac:dyDescent="0.2">
      <c r="X311" s="28"/>
      <c r="AD311" s="28"/>
      <c r="AJ311" s="28"/>
      <c r="AV311" s="29"/>
      <c r="AW311" s="29"/>
      <c r="AX311" s="29"/>
      <c r="AY311" s="29"/>
      <c r="AZ311" s="29"/>
      <c r="BA311" s="28"/>
      <c r="BN311" s="30"/>
      <c r="BO311" s="30"/>
      <c r="BP311" s="30"/>
      <c r="BQ311" s="30"/>
      <c r="BR311" s="30"/>
      <c r="BS311" s="29"/>
      <c r="BT311" s="30"/>
      <c r="BU311" s="30"/>
      <c r="BV311" s="30"/>
      <c r="BW311" s="30"/>
      <c r="BX311" s="30"/>
      <c r="BY311" s="30"/>
      <c r="BZ311" s="30"/>
      <c r="CA311" s="30"/>
      <c r="CB311" s="30"/>
      <c r="CC311" s="30"/>
      <c r="CD311" s="30"/>
      <c r="CE311" s="30"/>
      <c r="CF311" s="30"/>
      <c r="CG311" s="30"/>
      <c r="CH311" s="30"/>
      <c r="CI311" s="29"/>
    </row>
    <row r="312" spans="24:87" x14ac:dyDescent="0.2">
      <c r="X312" s="28"/>
      <c r="AD312" s="28"/>
      <c r="AJ312" s="28"/>
      <c r="AV312" s="29"/>
      <c r="AW312" s="29"/>
      <c r="AX312" s="29"/>
      <c r="AY312" s="29"/>
      <c r="AZ312" s="29"/>
      <c r="BA312" s="28"/>
      <c r="BN312" s="30"/>
      <c r="BO312" s="30"/>
      <c r="BP312" s="30"/>
      <c r="BQ312" s="30"/>
      <c r="BR312" s="30"/>
      <c r="BS312" s="29"/>
      <c r="BT312" s="30"/>
      <c r="BU312" s="30"/>
      <c r="BV312" s="30"/>
      <c r="BW312" s="30"/>
      <c r="BX312" s="30"/>
      <c r="BY312" s="30"/>
      <c r="BZ312" s="30"/>
      <c r="CA312" s="30"/>
      <c r="CB312" s="30"/>
      <c r="CC312" s="30"/>
      <c r="CD312" s="30"/>
      <c r="CE312" s="30"/>
      <c r="CF312" s="30"/>
      <c r="CG312" s="30"/>
      <c r="CH312" s="30"/>
      <c r="CI312" s="29"/>
    </row>
    <row r="313" spans="24:87" x14ac:dyDescent="0.2">
      <c r="X313" s="28"/>
      <c r="AD313" s="28"/>
      <c r="AJ313" s="28"/>
      <c r="AV313" s="29"/>
      <c r="AW313" s="29"/>
      <c r="AX313" s="29"/>
      <c r="AY313" s="29"/>
      <c r="AZ313" s="29"/>
      <c r="BA313" s="28"/>
      <c r="BN313" s="30"/>
      <c r="BO313" s="30"/>
      <c r="BP313" s="30"/>
      <c r="BQ313" s="30"/>
      <c r="BR313" s="30"/>
      <c r="BS313" s="29"/>
      <c r="BT313" s="30"/>
      <c r="BU313" s="30"/>
      <c r="BV313" s="30"/>
      <c r="BW313" s="30"/>
      <c r="BX313" s="30"/>
      <c r="BY313" s="30"/>
      <c r="BZ313" s="30"/>
      <c r="CA313" s="30"/>
      <c r="CB313" s="30"/>
      <c r="CC313" s="30"/>
      <c r="CD313" s="30"/>
      <c r="CE313" s="30"/>
      <c r="CF313" s="30"/>
      <c r="CG313" s="30"/>
      <c r="CH313" s="30"/>
      <c r="CI313" s="29"/>
    </row>
    <row r="314" spans="24:87" x14ac:dyDescent="0.2">
      <c r="X314" s="28"/>
      <c r="AD314" s="28"/>
      <c r="AJ314" s="28"/>
      <c r="AV314" s="29"/>
      <c r="AW314" s="29"/>
      <c r="AX314" s="29"/>
      <c r="AY314" s="29"/>
      <c r="AZ314" s="29"/>
      <c r="BA314" s="28"/>
      <c r="BN314" s="30"/>
      <c r="BO314" s="30"/>
      <c r="BP314" s="30"/>
      <c r="BQ314" s="30"/>
      <c r="BR314" s="30"/>
      <c r="BS314" s="29"/>
      <c r="BT314" s="30"/>
      <c r="BU314" s="30"/>
      <c r="BV314" s="30"/>
      <c r="BW314" s="30"/>
      <c r="BX314" s="30"/>
      <c r="BY314" s="30"/>
      <c r="BZ314" s="30"/>
      <c r="CA314" s="30"/>
      <c r="CB314" s="30"/>
      <c r="CC314" s="30"/>
      <c r="CD314" s="30"/>
      <c r="CE314" s="30"/>
      <c r="CF314" s="30"/>
      <c r="CG314" s="30"/>
      <c r="CH314" s="30"/>
      <c r="CI314" s="29"/>
    </row>
    <row r="315" spans="24:87" x14ac:dyDescent="0.2">
      <c r="X315" s="28"/>
      <c r="AD315" s="28"/>
      <c r="AJ315" s="28"/>
      <c r="AV315" s="29"/>
      <c r="AW315" s="29"/>
      <c r="AX315" s="29"/>
      <c r="AY315" s="29"/>
      <c r="AZ315" s="29"/>
      <c r="BA315" s="28"/>
      <c r="BN315" s="30"/>
      <c r="BO315" s="30"/>
      <c r="BP315" s="30"/>
      <c r="BQ315" s="30"/>
      <c r="BR315" s="30"/>
      <c r="BS315" s="29"/>
      <c r="BT315" s="30"/>
      <c r="BU315" s="30"/>
      <c r="BV315" s="30"/>
      <c r="BW315" s="30"/>
      <c r="BX315" s="30"/>
      <c r="BY315" s="30"/>
      <c r="BZ315" s="30"/>
      <c r="CA315" s="30"/>
      <c r="CB315" s="30"/>
      <c r="CC315" s="30"/>
      <c r="CD315" s="30"/>
      <c r="CE315" s="30"/>
      <c r="CF315" s="30"/>
      <c r="CG315" s="30"/>
      <c r="CH315" s="30"/>
      <c r="CI315" s="29"/>
    </row>
    <row r="316" spans="24:87" x14ac:dyDescent="0.2">
      <c r="X316" s="28"/>
      <c r="AD316" s="28"/>
      <c r="AJ316" s="28"/>
      <c r="AV316" s="29"/>
      <c r="AW316" s="29"/>
      <c r="AX316" s="29"/>
      <c r="AY316" s="29"/>
      <c r="AZ316" s="29"/>
      <c r="BA316" s="28"/>
      <c r="BN316" s="30"/>
      <c r="BO316" s="30"/>
      <c r="BP316" s="30"/>
      <c r="BQ316" s="30"/>
      <c r="BR316" s="30"/>
      <c r="BS316" s="29"/>
      <c r="BT316" s="30"/>
      <c r="BU316" s="30"/>
      <c r="BV316" s="30"/>
      <c r="BW316" s="30"/>
      <c r="BX316" s="30"/>
      <c r="BY316" s="30"/>
      <c r="BZ316" s="30"/>
      <c r="CA316" s="30"/>
      <c r="CB316" s="30"/>
      <c r="CC316" s="30"/>
      <c r="CD316" s="30"/>
      <c r="CE316" s="30"/>
      <c r="CF316" s="30"/>
      <c r="CG316" s="30"/>
      <c r="CH316" s="30"/>
      <c r="CI316" s="29"/>
    </row>
    <row r="317" spans="24:87" x14ac:dyDescent="0.2">
      <c r="X317" s="28"/>
      <c r="AD317" s="28"/>
      <c r="AJ317" s="28"/>
      <c r="AV317" s="29"/>
      <c r="AW317" s="29"/>
      <c r="AX317" s="29"/>
      <c r="AY317" s="29"/>
      <c r="AZ317" s="29"/>
      <c r="BA317" s="28"/>
      <c r="BN317" s="30"/>
      <c r="BO317" s="30"/>
      <c r="BP317" s="30"/>
      <c r="BQ317" s="30"/>
      <c r="BR317" s="30"/>
      <c r="BS317" s="29"/>
      <c r="BT317" s="30"/>
      <c r="BU317" s="30"/>
      <c r="BV317" s="30"/>
      <c r="BW317" s="30"/>
      <c r="BX317" s="30"/>
      <c r="BY317" s="30"/>
      <c r="BZ317" s="30"/>
      <c r="CA317" s="30"/>
      <c r="CB317" s="30"/>
      <c r="CC317" s="30"/>
      <c r="CD317" s="30"/>
      <c r="CE317" s="30"/>
      <c r="CF317" s="30"/>
      <c r="CG317" s="30"/>
      <c r="CH317" s="30"/>
      <c r="CI317" s="29"/>
    </row>
    <row r="318" spans="24:87" x14ac:dyDescent="0.2">
      <c r="X318" s="28"/>
      <c r="AD318" s="28"/>
      <c r="AJ318" s="28"/>
      <c r="AV318" s="29"/>
      <c r="AW318" s="29"/>
      <c r="AX318" s="29"/>
      <c r="AY318" s="29"/>
      <c r="AZ318" s="29"/>
      <c r="BA318" s="28"/>
      <c r="BN318" s="30"/>
      <c r="BO318" s="30"/>
      <c r="BP318" s="30"/>
      <c r="BQ318" s="30"/>
      <c r="BR318" s="30"/>
      <c r="BS318" s="29"/>
      <c r="BT318" s="30"/>
      <c r="BU318" s="30"/>
      <c r="BV318" s="30"/>
      <c r="BW318" s="30"/>
      <c r="BX318" s="30"/>
      <c r="BY318" s="30"/>
      <c r="BZ318" s="30"/>
      <c r="CA318" s="30"/>
      <c r="CB318" s="30"/>
      <c r="CC318" s="30"/>
      <c r="CD318" s="30"/>
      <c r="CE318" s="30"/>
      <c r="CF318" s="30"/>
      <c r="CG318" s="30"/>
      <c r="CH318" s="30"/>
      <c r="CI318" s="29"/>
    </row>
    <row r="319" spans="24:87" x14ac:dyDescent="0.2">
      <c r="X319" s="28"/>
      <c r="AD319" s="28"/>
      <c r="AJ319" s="28"/>
      <c r="AV319" s="29"/>
      <c r="AW319" s="29"/>
      <c r="AX319" s="29"/>
      <c r="AY319" s="29"/>
      <c r="AZ319" s="29"/>
      <c r="BA319" s="28"/>
      <c r="BN319" s="30"/>
      <c r="BO319" s="30"/>
      <c r="BP319" s="30"/>
      <c r="BQ319" s="30"/>
      <c r="BR319" s="30"/>
      <c r="BS319" s="29"/>
      <c r="BT319" s="30"/>
      <c r="BU319" s="30"/>
      <c r="BV319" s="30"/>
      <c r="BW319" s="30"/>
      <c r="BX319" s="30"/>
      <c r="BY319" s="30"/>
      <c r="BZ319" s="30"/>
      <c r="CA319" s="30"/>
      <c r="CB319" s="30"/>
      <c r="CC319" s="30"/>
      <c r="CD319" s="30"/>
      <c r="CE319" s="30"/>
      <c r="CF319" s="30"/>
      <c r="CG319" s="30"/>
      <c r="CH319" s="30"/>
      <c r="CI319" s="29"/>
    </row>
    <row r="320" spans="24:87" x14ac:dyDescent="0.2">
      <c r="X320" s="28"/>
      <c r="AD320" s="28"/>
      <c r="AJ320" s="28"/>
      <c r="AV320" s="29"/>
      <c r="AW320" s="29"/>
      <c r="AX320" s="29"/>
      <c r="AY320" s="29"/>
      <c r="AZ320" s="29"/>
      <c r="BA320" s="28"/>
      <c r="BN320" s="30"/>
      <c r="BO320" s="30"/>
      <c r="BP320" s="30"/>
      <c r="BQ320" s="30"/>
      <c r="BR320" s="30"/>
      <c r="BS320" s="29"/>
      <c r="BT320" s="30"/>
      <c r="BU320" s="30"/>
      <c r="BV320" s="30"/>
      <c r="BW320" s="30"/>
      <c r="BX320" s="30"/>
      <c r="BY320" s="30"/>
      <c r="BZ320" s="30"/>
      <c r="CA320" s="30"/>
      <c r="CB320" s="30"/>
      <c r="CC320" s="30"/>
      <c r="CD320" s="30"/>
      <c r="CE320" s="30"/>
      <c r="CF320" s="30"/>
      <c r="CG320" s="30"/>
      <c r="CH320" s="30"/>
      <c r="CI320" s="29"/>
    </row>
    <row r="321" spans="24:87" x14ac:dyDescent="0.2">
      <c r="X321" s="28"/>
      <c r="AD321" s="28"/>
      <c r="AJ321" s="28"/>
      <c r="AV321" s="29"/>
      <c r="AW321" s="29"/>
      <c r="AX321" s="29"/>
      <c r="AY321" s="29"/>
      <c r="AZ321" s="29"/>
      <c r="BA321" s="28"/>
      <c r="BN321" s="30"/>
      <c r="BO321" s="30"/>
      <c r="BP321" s="30"/>
      <c r="BQ321" s="30"/>
      <c r="BR321" s="30"/>
      <c r="BS321" s="29"/>
      <c r="BT321" s="30"/>
      <c r="BU321" s="30"/>
      <c r="BV321" s="30"/>
      <c r="BW321" s="30"/>
      <c r="BX321" s="30"/>
      <c r="BY321" s="30"/>
      <c r="BZ321" s="30"/>
      <c r="CA321" s="30"/>
      <c r="CB321" s="30"/>
      <c r="CC321" s="30"/>
      <c r="CD321" s="30"/>
      <c r="CE321" s="30"/>
      <c r="CF321" s="30"/>
      <c r="CG321" s="30"/>
      <c r="CH321" s="30"/>
      <c r="CI321" s="29"/>
    </row>
    <row r="322" spans="24:87" x14ac:dyDescent="0.2">
      <c r="X322" s="28"/>
      <c r="AD322" s="28"/>
      <c r="AJ322" s="28"/>
      <c r="AV322" s="29"/>
      <c r="AW322" s="29"/>
      <c r="AX322" s="29"/>
      <c r="AY322" s="29"/>
      <c r="AZ322" s="29"/>
      <c r="BA322" s="28"/>
      <c r="BN322" s="30"/>
      <c r="BO322" s="30"/>
      <c r="BP322" s="30"/>
      <c r="BQ322" s="30"/>
      <c r="BR322" s="30"/>
      <c r="BS322" s="29"/>
      <c r="BT322" s="30"/>
      <c r="BU322" s="30"/>
      <c r="BV322" s="30"/>
      <c r="BW322" s="30"/>
      <c r="BX322" s="30"/>
      <c r="BY322" s="30"/>
      <c r="BZ322" s="30"/>
      <c r="CA322" s="30"/>
      <c r="CB322" s="30"/>
      <c r="CC322" s="30"/>
      <c r="CD322" s="30"/>
      <c r="CE322" s="30"/>
      <c r="CF322" s="30"/>
      <c r="CG322" s="30"/>
      <c r="CH322" s="30"/>
      <c r="CI322" s="29"/>
    </row>
    <row r="323" spans="24:87" x14ac:dyDescent="0.2">
      <c r="X323" s="28"/>
      <c r="AD323" s="28"/>
      <c r="AJ323" s="28"/>
      <c r="AV323" s="29"/>
      <c r="AW323" s="29"/>
      <c r="AX323" s="29"/>
      <c r="AY323" s="29"/>
      <c r="AZ323" s="29"/>
      <c r="BA323" s="28"/>
      <c r="BN323" s="30"/>
      <c r="BO323" s="30"/>
      <c r="BP323" s="30"/>
      <c r="BQ323" s="30"/>
      <c r="BR323" s="30"/>
      <c r="BS323" s="29"/>
      <c r="BT323" s="30"/>
      <c r="BU323" s="30"/>
      <c r="BV323" s="30"/>
      <c r="BW323" s="30"/>
      <c r="BX323" s="30"/>
      <c r="BY323" s="30"/>
      <c r="BZ323" s="30"/>
      <c r="CA323" s="30"/>
      <c r="CB323" s="30"/>
      <c r="CC323" s="30"/>
      <c r="CD323" s="30"/>
      <c r="CE323" s="30"/>
      <c r="CF323" s="30"/>
      <c r="CG323" s="30"/>
      <c r="CH323" s="30"/>
      <c r="CI323" s="29"/>
    </row>
    <row r="324" spans="24:87" x14ac:dyDescent="0.2">
      <c r="X324" s="28"/>
      <c r="AD324" s="28"/>
      <c r="AJ324" s="28"/>
      <c r="AV324" s="29"/>
      <c r="AW324" s="29"/>
      <c r="AX324" s="29"/>
      <c r="AY324" s="29"/>
      <c r="AZ324" s="29"/>
      <c r="BA324" s="28"/>
      <c r="BN324" s="30"/>
      <c r="BO324" s="30"/>
      <c r="BP324" s="30"/>
      <c r="BQ324" s="30"/>
      <c r="BR324" s="30"/>
      <c r="BS324" s="29"/>
      <c r="BT324" s="30"/>
      <c r="BU324" s="30"/>
      <c r="BV324" s="30"/>
      <c r="BW324" s="30"/>
      <c r="BX324" s="30"/>
      <c r="BY324" s="30"/>
      <c r="BZ324" s="30"/>
      <c r="CA324" s="30"/>
      <c r="CB324" s="30"/>
      <c r="CC324" s="30"/>
      <c r="CD324" s="30"/>
      <c r="CE324" s="30"/>
      <c r="CF324" s="30"/>
      <c r="CG324" s="30"/>
      <c r="CH324" s="30"/>
      <c r="CI324" s="29"/>
    </row>
    <row r="325" spans="24:87" x14ac:dyDescent="0.2">
      <c r="X325" s="28"/>
      <c r="AD325" s="28"/>
      <c r="AJ325" s="28"/>
      <c r="AV325" s="29"/>
      <c r="AW325" s="29"/>
      <c r="AX325" s="29"/>
      <c r="AY325" s="29"/>
      <c r="AZ325" s="29"/>
      <c r="BA325" s="28"/>
      <c r="BN325" s="30"/>
      <c r="BO325" s="30"/>
      <c r="BP325" s="30"/>
      <c r="BQ325" s="30"/>
      <c r="BR325" s="30"/>
      <c r="BS325" s="29"/>
      <c r="BT325" s="30"/>
      <c r="BU325" s="30"/>
      <c r="BV325" s="30"/>
      <c r="BW325" s="30"/>
      <c r="BX325" s="30"/>
      <c r="BY325" s="30"/>
      <c r="BZ325" s="30"/>
      <c r="CA325" s="30"/>
      <c r="CB325" s="30"/>
      <c r="CC325" s="30"/>
      <c r="CD325" s="30"/>
      <c r="CE325" s="30"/>
      <c r="CF325" s="30"/>
      <c r="CG325" s="30"/>
      <c r="CH325" s="30"/>
      <c r="CI325" s="29"/>
    </row>
    <row r="326" spans="24:87" x14ac:dyDescent="0.2">
      <c r="X326" s="28"/>
      <c r="AD326" s="28"/>
      <c r="AJ326" s="28"/>
      <c r="AV326" s="29"/>
      <c r="AW326" s="29"/>
      <c r="AX326" s="29"/>
      <c r="AY326" s="29"/>
      <c r="AZ326" s="29"/>
      <c r="BA326" s="28"/>
      <c r="BN326" s="30"/>
      <c r="BO326" s="30"/>
      <c r="BP326" s="30"/>
      <c r="BQ326" s="30"/>
      <c r="BR326" s="30"/>
      <c r="BS326" s="29"/>
      <c r="BT326" s="30"/>
      <c r="BU326" s="30"/>
      <c r="BV326" s="30"/>
      <c r="BW326" s="30"/>
      <c r="BX326" s="30"/>
      <c r="BY326" s="30"/>
      <c r="BZ326" s="30"/>
      <c r="CA326" s="30"/>
      <c r="CB326" s="30"/>
      <c r="CC326" s="30"/>
      <c r="CD326" s="30"/>
      <c r="CE326" s="30"/>
      <c r="CF326" s="30"/>
      <c r="CG326" s="30"/>
      <c r="CH326" s="30"/>
      <c r="CI326" s="29"/>
    </row>
    <row r="327" spans="24:87" x14ac:dyDescent="0.2">
      <c r="X327" s="28"/>
      <c r="AD327" s="28"/>
      <c r="AJ327" s="28"/>
      <c r="AV327" s="29"/>
      <c r="AW327" s="29"/>
      <c r="AX327" s="29"/>
      <c r="AY327" s="29"/>
      <c r="AZ327" s="29"/>
      <c r="BA327" s="28"/>
      <c r="BN327" s="30"/>
      <c r="BO327" s="30"/>
      <c r="BP327" s="30"/>
      <c r="BQ327" s="30"/>
      <c r="BR327" s="30"/>
      <c r="BS327" s="29"/>
      <c r="BT327" s="30"/>
      <c r="BU327" s="30"/>
      <c r="BV327" s="30"/>
      <c r="BW327" s="30"/>
      <c r="BX327" s="30"/>
      <c r="BY327" s="30"/>
      <c r="BZ327" s="30"/>
      <c r="CA327" s="30"/>
      <c r="CB327" s="30"/>
      <c r="CC327" s="30"/>
      <c r="CD327" s="30"/>
      <c r="CE327" s="30"/>
      <c r="CF327" s="30"/>
      <c r="CG327" s="30"/>
      <c r="CH327" s="30"/>
      <c r="CI327" s="29"/>
    </row>
    <row r="328" spans="24:87" x14ac:dyDescent="0.2">
      <c r="X328" s="28"/>
      <c r="AD328" s="28"/>
      <c r="AJ328" s="28"/>
      <c r="AV328" s="29"/>
      <c r="AW328" s="29"/>
      <c r="AX328" s="29"/>
      <c r="AY328" s="29"/>
      <c r="AZ328" s="29"/>
      <c r="BA328" s="28"/>
      <c r="BN328" s="30"/>
      <c r="BO328" s="30"/>
      <c r="BP328" s="30"/>
      <c r="BQ328" s="30"/>
      <c r="BR328" s="30"/>
      <c r="BS328" s="29"/>
      <c r="BT328" s="30"/>
      <c r="BU328" s="30"/>
      <c r="BV328" s="30"/>
      <c r="BW328" s="30"/>
      <c r="BX328" s="30"/>
      <c r="BY328" s="30"/>
      <c r="BZ328" s="30"/>
      <c r="CA328" s="30"/>
      <c r="CB328" s="30"/>
      <c r="CC328" s="30"/>
      <c r="CD328" s="30"/>
      <c r="CE328" s="30"/>
      <c r="CF328" s="30"/>
      <c r="CG328" s="30"/>
      <c r="CH328" s="30"/>
      <c r="CI328" s="29"/>
    </row>
    <row r="329" spans="24:87" x14ac:dyDescent="0.2">
      <c r="X329" s="28"/>
      <c r="AD329" s="28"/>
      <c r="AJ329" s="28"/>
      <c r="AV329" s="29"/>
      <c r="AW329" s="29"/>
      <c r="AX329" s="29"/>
      <c r="AY329" s="29"/>
      <c r="AZ329" s="29"/>
      <c r="BA329" s="28"/>
      <c r="BN329" s="30"/>
      <c r="BO329" s="30"/>
      <c r="BP329" s="30"/>
      <c r="BQ329" s="30"/>
      <c r="BR329" s="30"/>
      <c r="BS329" s="29"/>
      <c r="BT329" s="30"/>
      <c r="BU329" s="30"/>
      <c r="BV329" s="30"/>
      <c r="BW329" s="30"/>
      <c r="BX329" s="30"/>
      <c r="BY329" s="30"/>
      <c r="BZ329" s="30"/>
      <c r="CA329" s="30"/>
      <c r="CB329" s="30"/>
      <c r="CC329" s="30"/>
      <c r="CD329" s="30"/>
      <c r="CE329" s="30"/>
      <c r="CF329" s="30"/>
      <c r="CG329" s="30"/>
      <c r="CH329" s="30"/>
      <c r="CI329" s="29"/>
    </row>
    <row r="330" spans="24:87" x14ac:dyDescent="0.2">
      <c r="X330" s="28"/>
      <c r="AD330" s="28"/>
      <c r="AJ330" s="28"/>
      <c r="AV330" s="29"/>
      <c r="AW330" s="29"/>
      <c r="AX330" s="29"/>
      <c r="AY330" s="29"/>
      <c r="AZ330" s="29"/>
      <c r="BA330" s="28"/>
      <c r="BN330" s="30"/>
      <c r="BO330" s="30"/>
      <c r="BP330" s="30"/>
      <c r="BQ330" s="30"/>
      <c r="BR330" s="30"/>
      <c r="BS330" s="29"/>
      <c r="BT330" s="30"/>
      <c r="BU330" s="30"/>
      <c r="BV330" s="30"/>
      <c r="BW330" s="30"/>
      <c r="BX330" s="30"/>
      <c r="BY330" s="30"/>
      <c r="BZ330" s="30"/>
      <c r="CA330" s="30"/>
      <c r="CB330" s="30"/>
      <c r="CC330" s="30"/>
      <c r="CD330" s="30"/>
      <c r="CE330" s="30"/>
      <c r="CF330" s="30"/>
      <c r="CG330" s="30"/>
      <c r="CH330" s="30"/>
      <c r="CI330" s="29"/>
    </row>
    <row r="331" spans="24:87" x14ac:dyDescent="0.2">
      <c r="X331" s="28"/>
      <c r="AD331" s="28"/>
      <c r="AJ331" s="28"/>
      <c r="AV331" s="29"/>
      <c r="AW331" s="29"/>
      <c r="AX331" s="29"/>
      <c r="AY331" s="29"/>
      <c r="AZ331" s="29"/>
      <c r="BA331" s="28"/>
      <c r="BN331" s="30"/>
      <c r="BO331" s="30"/>
      <c r="BP331" s="30"/>
      <c r="BQ331" s="30"/>
      <c r="BR331" s="30"/>
      <c r="BS331" s="29"/>
      <c r="BT331" s="30"/>
      <c r="BU331" s="30"/>
      <c r="BV331" s="30"/>
      <c r="BW331" s="30"/>
      <c r="BX331" s="30"/>
      <c r="BY331" s="30"/>
      <c r="BZ331" s="30"/>
      <c r="CA331" s="30"/>
      <c r="CB331" s="30"/>
      <c r="CC331" s="30"/>
      <c r="CD331" s="30"/>
      <c r="CE331" s="30"/>
      <c r="CF331" s="30"/>
      <c r="CG331" s="30"/>
      <c r="CH331" s="30"/>
      <c r="CI331" s="29"/>
    </row>
    <row r="332" spans="24:87" x14ac:dyDescent="0.2">
      <c r="X332" s="28"/>
      <c r="AD332" s="28"/>
      <c r="AJ332" s="28"/>
      <c r="AV332" s="29"/>
      <c r="AW332" s="29"/>
      <c r="AX332" s="29"/>
      <c r="AY332" s="29"/>
      <c r="AZ332" s="29"/>
      <c r="BA332" s="28"/>
      <c r="BN332" s="30"/>
      <c r="BO332" s="30"/>
      <c r="BP332" s="30"/>
      <c r="BQ332" s="30"/>
      <c r="BR332" s="30"/>
      <c r="BS332" s="29"/>
      <c r="BT332" s="30"/>
      <c r="BU332" s="30"/>
      <c r="BV332" s="30"/>
      <c r="BW332" s="30"/>
      <c r="BX332" s="30"/>
      <c r="BY332" s="30"/>
      <c r="BZ332" s="30"/>
      <c r="CA332" s="30"/>
      <c r="CB332" s="30"/>
      <c r="CC332" s="30"/>
      <c r="CD332" s="30"/>
      <c r="CE332" s="30"/>
      <c r="CF332" s="30"/>
      <c r="CG332" s="30"/>
      <c r="CH332" s="30"/>
      <c r="CI332" s="29"/>
    </row>
    <row r="333" spans="24:87" x14ac:dyDescent="0.2">
      <c r="X333" s="28"/>
      <c r="AD333" s="28"/>
      <c r="AJ333" s="28"/>
      <c r="AV333" s="29"/>
      <c r="AW333" s="29"/>
      <c r="AX333" s="29"/>
      <c r="AY333" s="29"/>
      <c r="AZ333" s="29"/>
      <c r="BA333" s="28"/>
      <c r="BN333" s="30"/>
      <c r="BO333" s="30"/>
      <c r="BP333" s="30"/>
      <c r="BQ333" s="30"/>
      <c r="BR333" s="30"/>
      <c r="BS333" s="29"/>
      <c r="BT333" s="30"/>
      <c r="BU333" s="30"/>
      <c r="BV333" s="30"/>
      <c r="BW333" s="30"/>
      <c r="BX333" s="30"/>
      <c r="BY333" s="30"/>
      <c r="BZ333" s="30"/>
      <c r="CA333" s="30"/>
      <c r="CB333" s="30"/>
      <c r="CC333" s="30"/>
      <c r="CD333" s="30"/>
      <c r="CE333" s="30"/>
      <c r="CF333" s="30"/>
      <c r="CG333" s="30"/>
      <c r="CH333" s="30"/>
      <c r="CI333" s="29"/>
    </row>
    <row r="334" spans="24:87" x14ac:dyDescent="0.2">
      <c r="X334" s="28"/>
      <c r="AD334" s="28"/>
      <c r="AJ334" s="28"/>
      <c r="AV334" s="29"/>
      <c r="AW334" s="29"/>
      <c r="AX334" s="29"/>
      <c r="AY334" s="29"/>
      <c r="AZ334" s="29"/>
      <c r="BA334" s="28"/>
      <c r="BN334" s="30"/>
      <c r="BO334" s="30"/>
      <c r="BP334" s="30"/>
      <c r="BQ334" s="30"/>
      <c r="BR334" s="30"/>
      <c r="BS334" s="29"/>
      <c r="BT334" s="30"/>
      <c r="BU334" s="30"/>
      <c r="BV334" s="30"/>
      <c r="BW334" s="30"/>
      <c r="BX334" s="30"/>
      <c r="BY334" s="30"/>
      <c r="BZ334" s="30"/>
      <c r="CA334" s="30"/>
      <c r="CB334" s="30"/>
      <c r="CC334" s="30"/>
      <c r="CD334" s="30"/>
      <c r="CE334" s="30"/>
      <c r="CF334" s="30"/>
      <c r="CG334" s="30"/>
      <c r="CH334" s="30"/>
      <c r="CI334" s="29"/>
    </row>
    <row r="335" spans="24:87" x14ac:dyDescent="0.2">
      <c r="X335" s="28"/>
      <c r="AD335" s="28"/>
      <c r="AJ335" s="28"/>
      <c r="AV335" s="29"/>
      <c r="AW335" s="29"/>
      <c r="AX335" s="29"/>
      <c r="AY335" s="29"/>
      <c r="AZ335" s="29"/>
      <c r="BA335" s="28"/>
      <c r="BN335" s="30"/>
      <c r="BO335" s="30"/>
      <c r="BP335" s="30"/>
      <c r="BQ335" s="30"/>
      <c r="BR335" s="30"/>
      <c r="BS335" s="29"/>
      <c r="BT335" s="30"/>
      <c r="BU335" s="30"/>
      <c r="BV335" s="30"/>
      <c r="BW335" s="30"/>
      <c r="BX335" s="30"/>
      <c r="BY335" s="30"/>
      <c r="BZ335" s="30"/>
      <c r="CA335" s="30"/>
      <c r="CB335" s="30"/>
      <c r="CC335" s="30"/>
      <c r="CD335" s="30"/>
      <c r="CE335" s="30"/>
      <c r="CF335" s="30"/>
      <c r="CG335" s="30"/>
      <c r="CH335" s="30"/>
      <c r="CI335" s="29"/>
    </row>
    <row r="336" spans="24:87" x14ac:dyDescent="0.2">
      <c r="X336" s="28"/>
      <c r="AD336" s="28"/>
      <c r="AJ336" s="28"/>
      <c r="AV336" s="29"/>
      <c r="AW336" s="29"/>
      <c r="AX336" s="29"/>
      <c r="AY336" s="29"/>
      <c r="AZ336" s="29"/>
      <c r="BA336" s="28"/>
      <c r="BN336" s="30"/>
      <c r="BO336" s="30"/>
      <c r="BP336" s="30"/>
      <c r="BQ336" s="30"/>
      <c r="BR336" s="30"/>
      <c r="BS336" s="29"/>
      <c r="BT336" s="30"/>
      <c r="BU336" s="30"/>
      <c r="BV336" s="30"/>
      <c r="BW336" s="30"/>
      <c r="BX336" s="30"/>
      <c r="BY336" s="30"/>
      <c r="BZ336" s="30"/>
      <c r="CA336" s="30"/>
      <c r="CB336" s="30"/>
      <c r="CC336" s="30"/>
      <c r="CD336" s="30"/>
      <c r="CE336" s="30"/>
      <c r="CF336" s="30"/>
      <c r="CG336" s="30"/>
      <c r="CH336" s="30"/>
      <c r="CI336" s="29"/>
    </row>
    <row r="337" spans="24:87" x14ac:dyDescent="0.2">
      <c r="X337" s="28"/>
      <c r="AD337" s="28"/>
      <c r="AJ337" s="28"/>
      <c r="AV337" s="29"/>
      <c r="AW337" s="29"/>
      <c r="AX337" s="29"/>
      <c r="AY337" s="29"/>
      <c r="AZ337" s="29"/>
      <c r="BA337" s="28"/>
      <c r="BN337" s="30"/>
      <c r="BO337" s="30"/>
      <c r="BP337" s="30"/>
      <c r="BQ337" s="30"/>
      <c r="BR337" s="30"/>
      <c r="BS337" s="29"/>
      <c r="BT337" s="30"/>
      <c r="BU337" s="30"/>
      <c r="BV337" s="30"/>
      <c r="BW337" s="30"/>
      <c r="BX337" s="30"/>
      <c r="BY337" s="30"/>
      <c r="BZ337" s="30"/>
      <c r="CA337" s="30"/>
      <c r="CB337" s="30"/>
      <c r="CC337" s="30"/>
      <c r="CD337" s="30"/>
      <c r="CE337" s="30"/>
      <c r="CF337" s="30"/>
      <c r="CG337" s="30"/>
      <c r="CH337" s="30"/>
      <c r="CI337" s="29"/>
    </row>
    <row r="338" spans="24:87" x14ac:dyDescent="0.2">
      <c r="X338" s="28"/>
      <c r="AD338" s="28"/>
      <c r="AJ338" s="28"/>
      <c r="AV338" s="29"/>
      <c r="AW338" s="29"/>
      <c r="AX338" s="29"/>
      <c r="AY338" s="29"/>
      <c r="AZ338" s="29"/>
      <c r="BA338" s="28"/>
      <c r="BN338" s="30"/>
      <c r="BO338" s="30"/>
      <c r="BP338" s="30"/>
      <c r="BQ338" s="30"/>
      <c r="BR338" s="30"/>
      <c r="BS338" s="29"/>
      <c r="BT338" s="30"/>
      <c r="BU338" s="30"/>
      <c r="BV338" s="30"/>
      <c r="BW338" s="30"/>
      <c r="BX338" s="30"/>
      <c r="BY338" s="30"/>
      <c r="BZ338" s="30"/>
      <c r="CA338" s="30"/>
      <c r="CB338" s="30"/>
      <c r="CC338" s="30"/>
      <c r="CD338" s="30"/>
      <c r="CE338" s="30"/>
      <c r="CF338" s="30"/>
      <c r="CG338" s="30"/>
      <c r="CH338" s="30"/>
      <c r="CI338" s="29"/>
    </row>
    <row r="339" spans="24:87" x14ac:dyDescent="0.2">
      <c r="X339" s="28"/>
      <c r="AD339" s="28"/>
      <c r="AJ339" s="28"/>
      <c r="AV339" s="29"/>
      <c r="AW339" s="29"/>
      <c r="AX339" s="29"/>
      <c r="AY339" s="29"/>
      <c r="AZ339" s="29"/>
      <c r="BA339" s="28"/>
      <c r="BN339" s="30"/>
      <c r="BO339" s="30"/>
      <c r="BP339" s="30"/>
      <c r="BQ339" s="30"/>
      <c r="BR339" s="30"/>
      <c r="BS339" s="29"/>
      <c r="BT339" s="30"/>
      <c r="BU339" s="30"/>
      <c r="BV339" s="30"/>
      <c r="BW339" s="30"/>
      <c r="BX339" s="30"/>
      <c r="BY339" s="30"/>
      <c r="BZ339" s="30"/>
      <c r="CA339" s="30"/>
      <c r="CB339" s="30"/>
      <c r="CC339" s="30"/>
      <c r="CD339" s="30"/>
      <c r="CE339" s="30"/>
      <c r="CF339" s="30"/>
      <c r="CG339" s="30"/>
      <c r="CH339" s="30"/>
      <c r="CI339" s="29"/>
    </row>
    <row r="340" spans="24:87" x14ac:dyDescent="0.2">
      <c r="X340" s="28"/>
      <c r="AD340" s="28"/>
      <c r="AJ340" s="28"/>
      <c r="AV340" s="29"/>
      <c r="AW340" s="29"/>
      <c r="AX340" s="29"/>
      <c r="AY340" s="29"/>
      <c r="AZ340" s="29"/>
      <c r="BA340" s="28"/>
      <c r="BN340" s="30"/>
      <c r="BO340" s="30"/>
      <c r="BP340" s="30"/>
      <c r="BQ340" s="30"/>
      <c r="BR340" s="30"/>
      <c r="BS340" s="29"/>
      <c r="BT340" s="30"/>
      <c r="BU340" s="30"/>
      <c r="BV340" s="30"/>
      <c r="BW340" s="30"/>
      <c r="BX340" s="30"/>
      <c r="BY340" s="30"/>
      <c r="BZ340" s="30"/>
      <c r="CA340" s="30"/>
      <c r="CB340" s="30"/>
      <c r="CC340" s="30"/>
      <c r="CD340" s="30"/>
      <c r="CE340" s="30"/>
      <c r="CF340" s="30"/>
      <c r="CG340" s="30"/>
      <c r="CH340" s="30"/>
      <c r="CI340" s="29"/>
    </row>
    <row r="341" spans="24:87" x14ac:dyDescent="0.2">
      <c r="X341" s="28"/>
      <c r="AD341" s="28"/>
      <c r="AJ341" s="28"/>
      <c r="AV341" s="29"/>
      <c r="AW341" s="29"/>
      <c r="AX341" s="29"/>
      <c r="AY341" s="29"/>
      <c r="AZ341" s="29"/>
      <c r="BA341" s="28"/>
      <c r="BN341" s="30"/>
      <c r="BO341" s="30"/>
      <c r="BP341" s="30"/>
      <c r="BQ341" s="30"/>
      <c r="BR341" s="30"/>
      <c r="BS341" s="29"/>
      <c r="BT341" s="30"/>
      <c r="BU341" s="30"/>
      <c r="BV341" s="30"/>
      <c r="BW341" s="30"/>
      <c r="BX341" s="30"/>
      <c r="BY341" s="30"/>
      <c r="BZ341" s="30"/>
      <c r="CA341" s="30"/>
      <c r="CB341" s="30"/>
      <c r="CC341" s="30"/>
      <c r="CD341" s="30"/>
      <c r="CE341" s="30"/>
      <c r="CF341" s="30"/>
      <c r="CG341" s="30"/>
      <c r="CH341" s="30"/>
      <c r="CI341" s="29"/>
    </row>
    <row r="342" spans="24:87" x14ac:dyDescent="0.2">
      <c r="X342" s="28"/>
      <c r="AD342" s="28"/>
      <c r="AJ342" s="28"/>
      <c r="AV342" s="29"/>
      <c r="AW342" s="29"/>
      <c r="AX342" s="29"/>
      <c r="AY342" s="29"/>
      <c r="AZ342" s="29"/>
      <c r="BA342" s="28"/>
      <c r="BN342" s="30"/>
      <c r="BO342" s="30"/>
      <c r="BP342" s="30"/>
      <c r="BQ342" s="30"/>
      <c r="BR342" s="30"/>
      <c r="BS342" s="29"/>
      <c r="BT342" s="30"/>
      <c r="BU342" s="30"/>
      <c r="BV342" s="30"/>
      <c r="BW342" s="30"/>
      <c r="BX342" s="30"/>
      <c r="BY342" s="30"/>
      <c r="BZ342" s="30"/>
      <c r="CA342" s="30"/>
      <c r="CB342" s="30"/>
      <c r="CC342" s="30"/>
      <c r="CD342" s="30"/>
      <c r="CE342" s="30"/>
      <c r="CF342" s="30"/>
      <c r="CG342" s="30"/>
      <c r="CH342" s="30"/>
      <c r="CI342" s="29"/>
    </row>
    <row r="343" spans="24:87" x14ac:dyDescent="0.2">
      <c r="X343" s="28"/>
      <c r="AD343" s="28"/>
      <c r="AJ343" s="28"/>
      <c r="AV343" s="29"/>
      <c r="AW343" s="29"/>
      <c r="AX343" s="29"/>
      <c r="AY343" s="29"/>
      <c r="AZ343" s="29"/>
      <c r="BA343" s="28"/>
      <c r="BN343" s="30"/>
      <c r="BO343" s="30"/>
      <c r="BP343" s="30"/>
      <c r="BQ343" s="30"/>
      <c r="BR343" s="30"/>
      <c r="BS343" s="29"/>
      <c r="BT343" s="30"/>
      <c r="BU343" s="30"/>
      <c r="BV343" s="30"/>
      <c r="BW343" s="30"/>
      <c r="BX343" s="30"/>
      <c r="BY343" s="30"/>
      <c r="BZ343" s="30"/>
      <c r="CA343" s="30"/>
      <c r="CB343" s="30"/>
      <c r="CC343" s="30"/>
      <c r="CD343" s="30"/>
      <c r="CE343" s="30"/>
      <c r="CF343" s="30"/>
      <c r="CG343" s="30"/>
      <c r="CH343" s="30"/>
      <c r="CI343" s="29"/>
    </row>
    <row r="344" spans="24:87" x14ac:dyDescent="0.2">
      <c r="X344" s="28"/>
      <c r="AD344" s="28"/>
      <c r="AJ344" s="28"/>
      <c r="AV344" s="29"/>
      <c r="AW344" s="29"/>
      <c r="AX344" s="29"/>
      <c r="AY344" s="29"/>
      <c r="AZ344" s="29"/>
      <c r="BA344" s="28"/>
      <c r="BN344" s="30"/>
      <c r="BO344" s="30"/>
      <c r="BP344" s="30"/>
      <c r="BQ344" s="30"/>
      <c r="BR344" s="30"/>
      <c r="BS344" s="29"/>
      <c r="BT344" s="30"/>
      <c r="BU344" s="30"/>
      <c r="BV344" s="30"/>
      <c r="BW344" s="30"/>
      <c r="BX344" s="30"/>
      <c r="BY344" s="30"/>
      <c r="BZ344" s="30"/>
      <c r="CA344" s="30"/>
      <c r="CB344" s="30"/>
      <c r="CC344" s="30"/>
      <c r="CD344" s="30"/>
      <c r="CE344" s="30"/>
      <c r="CF344" s="30"/>
      <c r="CG344" s="30"/>
      <c r="CH344" s="30"/>
      <c r="CI344" s="29"/>
    </row>
    <row r="345" spans="24:87" x14ac:dyDescent="0.2">
      <c r="X345" s="28"/>
      <c r="AD345" s="28"/>
      <c r="AJ345" s="28"/>
      <c r="AV345" s="29"/>
      <c r="AW345" s="29"/>
      <c r="AX345" s="29"/>
      <c r="AY345" s="29"/>
      <c r="AZ345" s="29"/>
      <c r="BA345" s="28"/>
      <c r="BN345" s="30"/>
      <c r="BO345" s="30"/>
      <c r="BP345" s="30"/>
      <c r="BQ345" s="30"/>
      <c r="BR345" s="30"/>
      <c r="BS345" s="29"/>
      <c r="BT345" s="30"/>
      <c r="BU345" s="30"/>
      <c r="BV345" s="30"/>
      <c r="BW345" s="30"/>
      <c r="BX345" s="30"/>
      <c r="BY345" s="30"/>
      <c r="BZ345" s="30"/>
      <c r="CA345" s="30"/>
      <c r="CB345" s="30"/>
      <c r="CC345" s="30"/>
      <c r="CD345" s="30"/>
      <c r="CE345" s="30"/>
      <c r="CF345" s="30"/>
      <c r="CG345" s="30"/>
      <c r="CH345" s="30"/>
      <c r="CI345" s="29"/>
    </row>
    <row r="346" spans="24:87" x14ac:dyDescent="0.2">
      <c r="X346" s="28"/>
      <c r="AD346" s="28"/>
      <c r="AJ346" s="28"/>
      <c r="AV346" s="29"/>
      <c r="AW346" s="29"/>
      <c r="AX346" s="29"/>
      <c r="AY346" s="29"/>
      <c r="AZ346" s="29"/>
      <c r="BA346" s="28"/>
      <c r="BN346" s="30"/>
      <c r="BO346" s="30"/>
      <c r="BP346" s="30"/>
      <c r="BQ346" s="30"/>
      <c r="BR346" s="30"/>
      <c r="BS346" s="29"/>
      <c r="BT346" s="30"/>
      <c r="BU346" s="30"/>
      <c r="BV346" s="30"/>
      <c r="BW346" s="30"/>
      <c r="BX346" s="30"/>
      <c r="BY346" s="30"/>
      <c r="BZ346" s="30"/>
      <c r="CA346" s="30"/>
      <c r="CB346" s="30"/>
      <c r="CC346" s="30"/>
      <c r="CD346" s="30"/>
      <c r="CE346" s="30"/>
      <c r="CF346" s="30"/>
      <c r="CG346" s="30"/>
      <c r="CH346" s="30"/>
      <c r="CI346" s="29"/>
    </row>
    <row r="347" spans="24:87" x14ac:dyDescent="0.2">
      <c r="X347" s="28"/>
      <c r="AD347" s="28"/>
      <c r="AJ347" s="28"/>
      <c r="AV347" s="29"/>
      <c r="AW347" s="29"/>
      <c r="AX347" s="29"/>
      <c r="AY347" s="29"/>
      <c r="AZ347" s="29"/>
      <c r="BA347" s="28"/>
      <c r="BN347" s="30"/>
      <c r="BO347" s="30"/>
      <c r="BP347" s="30"/>
      <c r="BQ347" s="30"/>
      <c r="BR347" s="30"/>
      <c r="BS347" s="29"/>
      <c r="BT347" s="30"/>
      <c r="BU347" s="30"/>
      <c r="BV347" s="30"/>
      <c r="BW347" s="30"/>
      <c r="BX347" s="30"/>
      <c r="BY347" s="30"/>
      <c r="BZ347" s="30"/>
      <c r="CA347" s="30"/>
      <c r="CB347" s="30"/>
      <c r="CC347" s="30"/>
      <c r="CD347" s="30"/>
      <c r="CE347" s="30"/>
      <c r="CF347" s="30"/>
      <c r="CG347" s="30"/>
      <c r="CH347" s="30"/>
      <c r="CI347" s="29"/>
    </row>
    <row r="348" spans="24:87" x14ac:dyDescent="0.2">
      <c r="X348" s="28"/>
      <c r="AD348" s="28"/>
      <c r="AJ348" s="28"/>
      <c r="AV348" s="29"/>
      <c r="AW348" s="29"/>
      <c r="AX348" s="29"/>
      <c r="AY348" s="29"/>
      <c r="AZ348" s="29"/>
      <c r="BA348" s="28"/>
      <c r="BN348" s="30"/>
      <c r="BO348" s="30"/>
      <c r="BP348" s="30"/>
      <c r="BQ348" s="30"/>
      <c r="BR348" s="30"/>
      <c r="BS348" s="29"/>
      <c r="BT348" s="30"/>
      <c r="BU348" s="30"/>
      <c r="BV348" s="30"/>
      <c r="BW348" s="30"/>
      <c r="BX348" s="30"/>
      <c r="BY348" s="30"/>
      <c r="BZ348" s="30"/>
      <c r="CA348" s="30"/>
      <c r="CB348" s="30"/>
      <c r="CC348" s="30"/>
      <c r="CD348" s="30"/>
      <c r="CE348" s="30"/>
      <c r="CF348" s="30"/>
      <c r="CG348" s="30"/>
      <c r="CH348" s="30"/>
      <c r="CI348" s="29"/>
    </row>
    <row r="349" spans="24:87" x14ac:dyDescent="0.2">
      <c r="X349" s="28"/>
      <c r="AD349" s="28"/>
      <c r="AJ349" s="28"/>
      <c r="AV349" s="29"/>
      <c r="AW349" s="29"/>
      <c r="AX349" s="29"/>
      <c r="AY349" s="29"/>
      <c r="AZ349" s="29"/>
      <c r="BA349" s="28"/>
      <c r="BN349" s="30"/>
      <c r="BO349" s="30"/>
      <c r="BP349" s="30"/>
      <c r="BQ349" s="30"/>
      <c r="BR349" s="30"/>
      <c r="BS349" s="29"/>
      <c r="BT349" s="30"/>
      <c r="BU349" s="30"/>
      <c r="BV349" s="30"/>
      <c r="BW349" s="30"/>
      <c r="BX349" s="30"/>
      <c r="BY349" s="30"/>
      <c r="BZ349" s="30"/>
      <c r="CA349" s="30"/>
      <c r="CB349" s="30"/>
      <c r="CC349" s="30"/>
      <c r="CD349" s="30"/>
      <c r="CE349" s="30"/>
      <c r="CF349" s="30"/>
      <c r="CG349" s="30"/>
      <c r="CH349" s="30"/>
      <c r="CI349" s="29"/>
    </row>
    <row r="350" spans="24:87" x14ac:dyDescent="0.2">
      <c r="X350" s="28"/>
      <c r="AD350" s="28"/>
      <c r="AJ350" s="28"/>
      <c r="AV350" s="29"/>
      <c r="AW350" s="29"/>
      <c r="AX350" s="29"/>
      <c r="AY350" s="29"/>
      <c r="AZ350" s="29"/>
      <c r="BA350" s="28"/>
      <c r="BN350" s="30"/>
      <c r="BO350" s="30"/>
      <c r="BP350" s="30"/>
      <c r="BQ350" s="30"/>
      <c r="BR350" s="30"/>
      <c r="BS350" s="29"/>
      <c r="BT350" s="30"/>
      <c r="BU350" s="30"/>
      <c r="BV350" s="30"/>
      <c r="BW350" s="30"/>
      <c r="BX350" s="30"/>
      <c r="BY350" s="30"/>
      <c r="BZ350" s="30"/>
      <c r="CA350" s="30"/>
      <c r="CB350" s="30"/>
      <c r="CC350" s="30"/>
      <c r="CD350" s="30"/>
      <c r="CE350" s="30"/>
      <c r="CF350" s="30"/>
      <c r="CG350" s="30"/>
      <c r="CH350" s="30"/>
      <c r="CI350" s="29"/>
    </row>
    <row r="351" spans="24:87" x14ac:dyDescent="0.2">
      <c r="X351" s="28"/>
      <c r="AD351" s="28"/>
      <c r="AJ351" s="28"/>
      <c r="AV351" s="29"/>
      <c r="AW351" s="29"/>
      <c r="AX351" s="29"/>
      <c r="AY351" s="29"/>
      <c r="AZ351" s="29"/>
      <c r="BA351" s="28"/>
      <c r="BN351" s="30"/>
      <c r="BO351" s="30"/>
      <c r="BP351" s="30"/>
      <c r="BQ351" s="30"/>
      <c r="BR351" s="30"/>
      <c r="BS351" s="29"/>
      <c r="BT351" s="30"/>
      <c r="BU351" s="30"/>
      <c r="BV351" s="30"/>
      <c r="BW351" s="30"/>
      <c r="BX351" s="30"/>
      <c r="BY351" s="30"/>
      <c r="BZ351" s="30"/>
      <c r="CA351" s="30"/>
      <c r="CB351" s="30"/>
      <c r="CC351" s="30"/>
      <c r="CD351" s="30"/>
      <c r="CE351" s="30"/>
      <c r="CF351" s="30"/>
      <c r="CG351" s="30"/>
      <c r="CH351" s="30"/>
      <c r="CI351" s="29"/>
    </row>
    <row r="352" spans="24:87" x14ac:dyDescent="0.2">
      <c r="X352" s="28"/>
      <c r="AD352" s="28"/>
      <c r="AJ352" s="28"/>
      <c r="AV352" s="29"/>
      <c r="AW352" s="29"/>
      <c r="AX352" s="29"/>
      <c r="AY352" s="29"/>
      <c r="AZ352" s="29"/>
      <c r="BA352" s="28"/>
      <c r="BN352" s="30"/>
      <c r="BO352" s="30"/>
      <c r="BP352" s="30"/>
      <c r="BQ352" s="30"/>
      <c r="BR352" s="30"/>
      <c r="BS352" s="29"/>
      <c r="BT352" s="30"/>
      <c r="BU352" s="30"/>
      <c r="BV352" s="30"/>
      <c r="BW352" s="30"/>
      <c r="BX352" s="30"/>
      <c r="BY352" s="30"/>
      <c r="BZ352" s="30"/>
      <c r="CA352" s="30"/>
      <c r="CB352" s="30"/>
      <c r="CC352" s="30"/>
      <c r="CD352" s="30"/>
      <c r="CE352" s="30"/>
      <c r="CF352" s="30"/>
      <c r="CG352" s="30"/>
      <c r="CH352" s="30"/>
      <c r="CI352" s="29"/>
    </row>
    <row r="353" spans="24:87" x14ac:dyDescent="0.2">
      <c r="X353" s="28"/>
      <c r="AD353" s="28"/>
      <c r="AJ353" s="28"/>
      <c r="AV353" s="29"/>
      <c r="AW353" s="29"/>
      <c r="AX353" s="29"/>
      <c r="AY353" s="29"/>
      <c r="AZ353" s="29"/>
      <c r="BA353" s="28"/>
      <c r="BN353" s="30"/>
      <c r="BO353" s="30"/>
      <c r="BP353" s="30"/>
      <c r="BQ353" s="30"/>
      <c r="BR353" s="30"/>
      <c r="BS353" s="29"/>
      <c r="BT353" s="30"/>
      <c r="BU353" s="30"/>
      <c r="BV353" s="30"/>
      <c r="BW353" s="30"/>
      <c r="BX353" s="30"/>
      <c r="BY353" s="30"/>
      <c r="BZ353" s="30"/>
      <c r="CA353" s="30"/>
      <c r="CB353" s="30"/>
      <c r="CC353" s="30"/>
      <c r="CD353" s="30"/>
      <c r="CE353" s="30"/>
      <c r="CF353" s="30"/>
      <c r="CG353" s="30"/>
      <c r="CH353" s="30"/>
      <c r="CI353" s="29"/>
    </row>
    <row r="354" spans="24:87" x14ac:dyDescent="0.2">
      <c r="X354" s="28"/>
      <c r="AD354" s="28"/>
      <c r="AJ354" s="28"/>
      <c r="AV354" s="29"/>
      <c r="AW354" s="29"/>
      <c r="AX354" s="29"/>
      <c r="AY354" s="29"/>
      <c r="AZ354" s="29"/>
      <c r="BA354" s="28"/>
      <c r="BN354" s="30"/>
      <c r="BO354" s="30"/>
      <c r="BP354" s="30"/>
      <c r="BQ354" s="30"/>
      <c r="BR354" s="30"/>
      <c r="BS354" s="29"/>
      <c r="BT354" s="30"/>
      <c r="BU354" s="30"/>
      <c r="BV354" s="30"/>
      <c r="BW354" s="30"/>
      <c r="BX354" s="30"/>
      <c r="BY354" s="30"/>
      <c r="BZ354" s="30"/>
      <c r="CA354" s="30"/>
      <c r="CB354" s="30"/>
      <c r="CC354" s="30"/>
      <c r="CD354" s="30"/>
      <c r="CE354" s="30"/>
      <c r="CF354" s="30"/>
      <c r="CG354" s="30"/>
      <c r="CH354" s="30"/>
      <c r="CI354" s="29"/>
    </row>
    <row r="355" spans="24:87" x14ac:dyDescent="0.2">
      <c r="X355" s="28"/>
      <c r="AD355" s="28"/>
      <c r="AJ355" s="28"/>
      <c r="AV355" s="29"/>
      <c r="AW355" s="29"/>
      <c r="AX355" s="29"/>
      <c r="AY355" s="29"/>
      <c r="AZ355" s="29"/>
      <c r="BA355" s="28"/>
      <c r="BN355" s="30"/>
      <c r="BO355" s="30"/>
      <c r="BP355" s="30"/>
      <c r="BQ355" s="30"/>
      <c r="BR355" s="30"/>
      <c r="BS355" s="29"/>
      <c r="BT355" s="30"/>
      <c r="BU355" s="30"/>
      <c r="BV355" s="30"/>
      <c r="BW355" s="30"/>
      <c r="BX355" s="30"/>
      <c r="BY355" s="30"/>
      <c r="BZ355" s="30"/>
      <c r="CA355" s="30"/>
      <c r="CB355" s="30"/>
      <c r="CC355" s="30"/>
      <c r="CD355" s="30"/>
      <c r="CE355" s="30"/>
      <c r="CF355" s="30"/>
      <c r="CG355" s="30"/>
      <c r="CH355" s="30"/>
      <c r="CI355" s="29"/>
    </row>
    <row r="356" spans="24:87" x14ac:dyDescent="0.2">
      <c r="X356" s="28"/>
      <c r="AD356" s="28"/>
      <c r="AJ356" s="28"/>
      <c r="AV356" s="29"/>
      <c r="AW356" s="29"/>
      <c r="AX356" s="29"/>
      <c r="AY356" s="29"/>
      <c r="AZ356" s="29"/>
      <c r="BA356" s="28"/>
      <c r="BN356" s="30"/>
      <c r="BO356" s="30"/>
      <c r="BP356" s="30"/>
      <c r="BQ356" s="30"/>
      <c r="BR356" s="30"/>
      <c r="BS356" s="29"/>
      <c r="BT356" s="30"/>
      <c r="BU356" s="30"/>
      <c r="BV356" s="30"/>
      <c r="BW356" s="30"/>
      <c r="BX356" s="30"/>
      <c r="BY356" s="30"/>
      <c r="BZ356" s="30"/>
      <c r="CA356" s="30"/>
      <c r="CB356" s="30"/>
      <c r="CC356" s="30"/>
      <c r="CD356" s="30"/>
      <c r="CE356" s="30"/>
      <c r="CF356" s="30"/>
      <c r="CG356" s="30"/>
      <c r="CH356" s="30"/>
      <c r="CI356" s="29"/>
    </row>
    <row r="357" spans="24:87" x14ac:dyDescent="0.2">
      <c r="X357" s="28"/>
      <c r="AD357" s="28"/>
      <c r="AJ357" s="28"/>
      <c r="AV357" s="29"/>
      <c r="AW357" s="29"/>
      <c r="AX357" s="29"/>
      <c r="AY357" s="29"/>
      <c r="AZ357" s="29"/>
      <c r="BA357" s="28"/>
      <c r="BN357" s="30"/>
      <c r="BO357" s="30"/>
      <c r="BP357" s="30"/>
      <c r="BQ357" s="30"/>
      <c r="BR357" s="30"/>
      <c r="BS357" s="29"/>
      <c r="BT357" s="30"/>
      <c r="BU357" s="30"/>
      <c r="BV357" s="30"/>
      <c r="BW357" s="30"/>
      <c r="BX357" s="30"/>
      <c r="BY357" s="30"/>
      <c r="BZ357" s="30"/>
      <c r="CA357" s="30"/>
      <c r="CB357" s="30"/>
      <c r="CC357" s="30"/>
      <c r="CD357" s="30"/>
      <c r="CE357" s="30"/>
      <c r="CF357" s="30"/>
      <c r="CG357" s="30"/>
      <c r="CH357" s="30"/>
      <c r="CI357" s="29"/>
    </row>
    <row r="358" spans="24:87" x14ac:dyDescent="0.2">
      <c r="X358" s="28"/>
      <c r="AD358" s="28"/>
      <c r="AJ358" s="28"/>
      <c r="AV358" s="29"/>
      <c r="AW358" s="29"/>
      <c r="AX358" s="29"/>
      <c r="AY358" s="29"/>
      <c r="AZ358" s="29"/>
      <c r="BA358" s="28"/>
      <c r="BN358" s="30"/>
      <c r="BO358" s="30"/>
      <c r="BP358" s="30"/>
      <c r="BQ358" s="30"/>
      <c r="BR358" s="30"/>
      <c r="BS358" s="29"/>
      <c r="BT358" s="30"/>
      <c r="BU358" s="30"/>
      <c r="BV358" s="30"/>
      <c r="BW358" s="30"/>
      <c r="BX358" s="30"/>
      <c r="BY358" s="30"/>
      <c r="BZ358" s="30"/>
      <c r="CA358" s="30"/>
      <c r="CB358" s="30"/>
      <c r="CC358" s="30"/>
      <c r="CD358" s="30"/>
      <c r="CE358" s="30"/>
      <c r="CF358" s="30"/>
      <c r="CG358" s="30"/>
      <c r="CH358" s="30"/>
      <c r="CI358" s="29"/>
    </row>
    <row r="359" spans="24:87" x14ac:dyDescent="0.2">
      <c r="X359" s="28"/>
      <c r="AD359" s="28"/>
      <c r="AJ359" s="28"/>
      <c r="AV359" s="29"/>
      <c r="AW359" s="29"/>
      <c r="AX359" s="29"/>
      <c r="AY359" s="29"/>
      <c r="AZ359" s="29"/>
      <c r="BA359" s="28"/>
      <c r="BN359" s="30"/>
      <c r="BO359" s="30"/>
      <c r="BP359" s="30"/>
      <c r="BQ359" s="30"/>
      <c r="BR359" s="30"/>
      <c r="BS359" s="29"/>
      <c r="BT359" s="30"/>
      <c r="BU359" s="30"/>
      <c r="BV359" s="30"/>
      <c r="BW359" s="30"/>
      <c r="BX359" s="30"/>
      <c r="BY359" s="30"/>
      <c r="BZ359" s="30"/>
      <c r="CA359" s="30"/>
      <c r="CB359" s="30"/>
      <c r="CC359" s="30"/>
      <c r="CD359" s="30"/>
      <c r="CE359" s="30"/>
      <c r="CF359" s="30"/>
      <c r="CG359" s="30"/>
      <c r="CH359" s="30"/>
      <c r="CI359" s="29"/>
    </row>
    <row r="360" spans="24:87" x14ac:dyDescent="0.2">
      <c r="X360" s="28"/>
      <c r="AD360" s="28"/>
      <c r="AJ360" s="28"/>
      <c r="AV360" s="29"/>
      <c r="AW360" s="29"/>
      <c r="AX360" s="29"/>
      <c r="AY360" s="29"/>
      <c r="AZ360" s="29"/>
      <c r="BA360" s="28"/>
      <c r="BN360" s="30"/>
      <c r="BO360" s="30"/>
      <c r="BP360" s="30"/>
      <c r="BQ360" s="30"/>
      <c r="BR360" s="30"/>
      <c r="BS360" s="29"/>
      <c r="BT360" s="30"/>
      <c r="BU360" s="30"/>
      <c r="BV360" s="30"/>
      <c r="BW360" s="30"/>
      <c r="BX360" s="30"/>
      <c r="BY360" s="30"/>
      <c r="BZ360" s="30"/>
      <c r="CA360" s="30"/>
      <c r="CB360" s="30"/>
      <c r="CC360" s="30"/>
      <c r="CD360" s="30"/>
      <c r="CE360" s="30"/>
      <c r="CF360" s="30"/>
      <c r="CG360" s="30"/>
      <c r="CH360" s="30"/>
      <c r="CI360" s="29"/>
    </row>
    <row r="361" spans="24:87" x14ac:dyDescent="0.2">
      <c r="X361" s="28"/>
      <c r="AD361" s="28"/>
      <c r="AJ361" s="28"/>
      <c r="AV361" s="29"/>
      <c r="AW361" s="29"/>
      <c r="AX361" s="29"/>
      <c r="AY361" s="29"/>
      <c r="AZ361" s="29"/>
      <c r="BA361" s="28"/>
      <c r="BN361" s="30"/>
      <c r="BO361" s="30"/>
      <c r="BP361" s="30"/>
      <c r="BQ361" s="30"/>
      <c r="BR361" s="30"/>
      <c r="BS361" s="29"/>
      <c r="BT361" s="30"/>
      <c r="BU361" s="30"/>
      <c r="BV361" s="30"/>
      <c r="BW361" s="30"/>
      <c r="BX361" s="30"/>
      <c r="BY361" s="30"/>
      <c r="BZ361" s="30"/>
      <c r="CA361" s="30"/>
      <c r="CB361" s="30"/>
      <c r="CC361" s="30"/>
      <c r="CD361" s="30"/>
      <c r="CE361" s="30"/>
      <c r="CF361" s="30"/>
      <c r="CG361" s="30"/>
      <c r="CH361" s="30"/>
      <c r="CI361" s="29"/>
    </row>
    <row r="362" spans="24:87" x14ac:dyDescent="0.2">
      <c r="X362" s="28"/>
      <c r="AD362" s="28"/>
      <c r="AJ362" s="28"/>
      <c r="AV362" s="29"/>
      <c r="AW362" s="29"/>
      <c r="AX362" s="29"/>
      <c r="AY362" s="29"/>
      <c r="AZ362" s="29"/>
      <c r="BA362" s="28"/>
      <c r="BN362" s="30"/>
      <c r="BO362" s="30"/>
      <c r="BP362" s="30"/>
      <c r="BQ362" s="30"/>
      <c r="BR362" s="30"/>
      <c r="BS362" s="29"/>
      <c r="BT362" s="30"/>
      <c r="BU362" s="30"/>
      <c r="BV362" s="30"/>
      <c r="BW362" s="30"/>
      <c r="BX362" s="30"/>
      <c r="BY362" s="30"/>
      <c r="BZ362" s="30"/>
      <c r="CA362" s="30"/>
      <c r="CB362" s="30"/>
      <c r="CC362" s="30"/>
      <c r="CD362" s="30"/>
      <c r="CE362" s="30"/>
      <c r="CF362" s="30"/>
      <c r="CG362" s="30"/>
      <c r="CH362" s="30"/>
      <c r="CI362" s="29"/>
    </row>
    <row r="363" spans="24:87" x14ac:dyDescent="0.2">
      <c r="X363" s="28"/>
      <c r="AD363" s="28"/>
      <c r="AJ363" s="28"/>
      <c r="AV363" s="29"/>
      <c r="AW363" s="29"/>
      <c r="AX363" s="29"/>
      <c r="AY363" s="29"/>
      <c r="AZ363" s="29"/>
      <c r="BA363" s="28"/>
      <c r="BN363" s="30"/>
      <c r="BO363" s="30"/>
      <c r="BP363" s="30"/>
      <c r="BQ363" s="30"/>
      <c r="BR363" s="30"/>
      <c r="BS363" s="29"/>
      <c r="BT363" s="30"/>
      <c r="BU363" s="30"/>
      <c r="BV363" s="30"/>
      <c r="BW363" s="30"/>
      <c r="BX363" s="30"/>
      <c r="BY363" s="30"/>
      <c r="BZ363" s="30"/>
      <c r="CA363" s="30"/>
      <c r="CB363" s="30"/>
      <c r="CC363" s="30"/>
      <c r="CD363" s="30"/>
      <c r="CE363" s="30"/>
      <c r="CF363" s="30"/>
      <c r="CG363" s="30"/>
      <c r="CH363" s="30"/>
      <c r="CI363" s="29"/>
    </row>
    <row r="364" spans="24:87" x14ac:dyDescent="0.2">
      <c r="X364" s="28"/>
      <c r="AD364" s="28"/>
      <c r="AJ364" s="28"/>
      <c r="AV364" s="29"/>
      <c r="AW364" s="29"/>
      <c r="AX364" s="29"/>
      <c r="AY364" s="29"/>
      <c r="AZ364" s="29"/>
      <c r="BA364" s="28"/>
      <c r="BN364" s="30"/>
      <c r="BO364" s="30"/>
      <c r="BP364" s="30"/>
      <c r="BQ364" s="30"/>
      <c r="BR364" s="30"/>
      <c r="BS364" s="29"/>
      <c r="BT364" s="30"/>
      <c r="BU364" s="30"/>
      <c r="BV364" s="30"/>
      <c r="BW364" s="30"/>
      <c r="BX364" s="30"/>
      <c r="BY364" s="30"/>
      <c r="BZ364" s="30"/>
      <c r="CA364" s="30"/>
      <c r="CB364" s="30"/>
      <c r="CC364" s="30"/>
      <c r="CD364" s="30"/>
      <c r="CE364" s="30"/>
      <c r="CF364" s="30"/>
      <c r="CG364" s="30"/>
      <c r="CH364" s="30"/>
      <c r="CI364" s="29"/>
    </row>
    <row r="365" spans="24:87" x14ac:dyDescent="0.2">
      <c r="X365" s="28"/>
      <c r="AD365" s="28"/>
      <c r="AJ365" s="28"/>
      <c r="AV365" s="29"/>
      <c r="AW365" s="29"/>
      <c r="AX365" s="29"/>
      <c r="AY365" s="29"/>
      <c r="AZ365" s="29"/>
      <c r="BA365" s="28"/>
      <c r="BN365" s="30"/>
      <c r="BO365" s="30"/>
      <c r="BP365" s="30"/>
      <c r="BQ365" s="30"/>
      <c r="BR365" s="30"/>
      <c r="BS365" s="29"/>
      <c r="BT365" s="30"/>
      <c r="BU365" s="30"/>
      <c r="BV365" s="30"/>
      <c r="BW365" s="30"/>
      <c r="BX365" s="30"/>
      <c r="BY365" s="30"/>
      <c r="BZ365" s="30"/>
      <c r="CA365" s="30"/>
      <c r="CB365" s="30"/>
      <c r="CC365" s="30"/>
      <c r="CD365" s="30"/>
      <c r="CE365" s="30"/>
      <c r="CF365" s="30"/>
      <c r="CG365" s="30"/>
      <c r="CH365" s="30"/>
      <c r="CI365" s="29"/>
    </row>
    <row r="366" spans="24:87" x14ac:dyDescent="0.2">
      <c r="X366" s="28"/>
      <c r="AD366" s="28"/>
      <c r="AJ366" s="28"/>
      <c r="AV366" s="29"/>
      <c r="AW366" s="29"/>
      <c r="AX366" s="29"/>
      <c r="AY366" s="29"/>
      <c r="AZ366" s="29"/>
      <c r="BA366" s="28"/>
      <c r="BN366" s="30"/>
      <c r="BO366" s="30"/>
      <c r="BP366" s="30"/>
      <c r="BQ366" s="30"/>
      <c r="BR366" s="30"/>
      <c r="BS366" s="29"/>
      <c r="BT366" s="30"/>
      <c r="BU366" s="30"/>
      <c r="BV366" s="30"/>
      <c r="BW366" s="30"/>
      <c r="BX366" s="30"/>
      <c r="BY366" s="30"/>
      <c r="BZ366" s="30"/>
      <c r="CA366" s="30"/>
      <c r="CB366" s="30"/>
      <c r="CC366" s="30"/>
      <c r="CD366" s="30"/>
      <c r="CE366" s="30"/>
      <c r="CF366" s="30"/>
      <c r="CG366" s="30"/>
      <c r="CH366" s="30"/>
      <c r="CI366" s="29"/>
    </row>
    <row r="367" spans="24:87" x14ac:dyDescent="0.2">
      <c r="X367" s="28"/>
      <c r="AD367" s="28"/>
      <c r="AJ367" s="28"/>
      <c r="AV367" s="29"/>
      <c r="AW367" s="29"/>
      <c r="AX367" s="29"/>
      <c r="AY367" s="29"/>
      <c r="AZ367" s="29"/>
      <c r="BA367" s="28"/>
      <c r="BN367" s="30"/>
      <c r="BO367" s="30"/>
      <c r="BP367" s="30"/>
      <c r="BQ367" s="30"/>
      <c r="BR367" s="30"/>
      <c r="BS367" s="29"/>
      <c r="BT367" s="30"/>
      <c r="BU367" s="30"/>
      <c r="BV367" s="30"/>
      <c r="BW367" s="30"/>
      <c r="BX367" s="30"/>
      <c r="BY367" s="30"/>
      <c r="BZ367" s="30"/>
      <c r="CA367" s="30"/>
      <c r="CB367" s="30"/>
      <c r="CC367" s="30"/>
      <c r="CD367" s="30"/>
      <c r="CE367" s="30"/>
      <c r="CF367" s="30"/>
      <c r="CG367" s="30"/>
      <c r="CH367" s="30"/>
      <c r="CI367" s="29"/>
    </row>
    <row r="368" spans="24:87" x14ac:dyDescent="0.2">
      <c r="X368" s="28"/>
      <c r="AD368" s="28"/>
      <c r="AJ368" s="28"/>
      <c r="AV368" s="29"/>
      <c r="AW368" s="29"/>
      <c r="AX368" s="29"/>
      <c r="AY368" s="29"/>
      <c r="AZ368" s="29"/>
      <c r="BA368" s="28"/>
      <c r="BN368" s="30"/>
      <c r="BO368" s="30"/>
      <c r="BP368" s="30"/>
      <c r="BQ368" s="30"/>
      <c r="BR368" s="30"/>
      <c r="BS368" s="29"/>
      <c r="BT368" s="30"/>
      <c r="BU368" s="30"/>
      <c r="BV368" s="30"/>
      <c r="BW368" s="30"/>
      <c r="BX368" s="30"/>
      <c r="BY368" s="30"/>
      <c r="BZ368" s="30"/>
      <c r="CA368" s="30"/>
      <c r="CB368" s="30"/>
      <c r="CC368" s="30"/>
      <c r="CD368" s="30"/>
      <c r="CE368" s="30"/>
      <c r="CF368" s="30"/>
      <c r="CG368" s="30"/>
      <c r="CH368" s="30"/>
      <c r="CI368" s="29"/>
    </row>
    <row r="369" spans="24:87" x14ac:dyDescent="0.2">
      <c r="X369" s="28"/>
      <c r="AD369" s="28"/>
      <c r="AJ369" s="28"/>
      <c r="AV369" s="29"/>
      <c r="AW369" s="29"/>
      <c r="AX369" s="29"/>
      <c r="AY369" s="29"/>
      <c r="AZ369" s="29"/>
      <c r="BA369" s="28"/>
      <c r="BN369" s="30"/>
      <c r="BO369" s="30"/>
      <c r="BP369" s="30"/>
      <c r="BQ369" s="30"/>
      <c r="BR369" s="30"/>
      <c r="BS369" s="29"/>
      <c r="BT369" s="30"/>
      <c r="BU369" s="30"/>
      <c r="BV369" s="30"/>
      <c r="BW369" s="30"/>
      <c r="BX369" s="30"/>
      <c r="BY369" s="30"/>
      <c r="BZ369" s="30"/>
      <c r="CA369" s="30"/>
      <c r="CB369" s="30"/>
      <c r="CC369" s="30"/>
      <c r="CD369" s="30"/>
      <c r="CE369" s="30"/>
      <c r="CF369" s="30"/>
      <c r="CG369" s="30"/>
      <c r="CH369" s="30"/>
      <c r="CI369" s="29"/>
    </row>
    <row r="370" spans="24:87" x14ac:dyDescent="0.2">
      <c r="X370" s="28"/>
      <c r="AD370" s="28"/>
      <c r="AJ370" s="28"/>
      <c r="AV370" s="29"/>
      <c r="AW370" s="29"/>
      <c r="AX370" s="29"/>
      <c r="AY370" s="29"/>
      <c r="AZ370" s="29"/>
      <c r="BA370" s="28"/>
      <c r="BN370" s="30"/>
      <c r="BO370" s="30"/>
      <c r="BP370" s="30"/>
      <c r="BQ370" s="30"/>
      <c r="BR370" s="30"/>
      <c r="BS370" s="29"/>
      <c r="BT370" s="30"/>
      <c r="BU370" s="30"/>
      <c r="BV370" s="30"/>
      <c r="BW370" s="30"/>
      <c r="BX370" s="30"/>
      <c r="BY370" s="30"/>
      <c r="BZ370" s="30"/>
      <c r="CA370" s="30"/>
      <c r="CB370" s="30"/>
      <c r="CC370" s="30"/>
      <c r="CD370" s="30"/>
      <c r="CE370" s="30"/>
      <c r="CF370" s="30"/>
      <c r="CG370" s="30"/>
      <c r="CH370" s="30"/>
      <c r="CI370" s="29"/>
    </row>
    <row r="371" spans="24:87" x14ac:dyDescent="0.2">
      <c r="X371" s="28"/>
      <c r="AD371" s="28"/>
      <c r="AJ371" s="28"/>
      <c r="AV371" s="29"/>
      <c r="AW371" s="29"/>
      <c r="AX371" s="29"/>
      <c r="AY371" s="29"/>
      <c r="AZ371" s="29"/>
      <c r="BA371" s="28"/>
      <c r="BN371" s="30"/>
      <c r="BO371" s="30"/>
      <c r="BP371" s="30"/>
      <c r="BQ371" s="30"/>
      <c r="BR371" s="30"/>
      <c r="BS371" s="29"/>
      <c r="BT371" s="30"/>
      <c r="BU371" s="30"/>
      <c r="BV371" s="30"/>
      <c r="BW371" s="30"/>
      <c r="BX371" s="30"/>
      <c r="BY371" s="30"/>
      <c r="BZ371" s="30"/>
      <c r="CA371" s="30"/>
      <c r="CB371" s="30"/>
      <c r="CC371" s="30"/>
      <c r="CD371" s="30"/>
      <c r="CE371" s="30"/>
      <c r="CF371" s="30"/>
      <c r="CG371" s="30"/>
      <c r="CH371" s="30"/>
      <c r="CI371" s="29"/>
    </row>
    <row r="372" spans="24:87" x14ac:dyDescent="0.2">
      <c r="X372" s="28"/>
      <c r="AD372" s="28"/>
      <c r="AJ372" s="28"/>
      <c r="AV372" s="29"/>
      <c r="AW372" s="29"/>
      <c r="AX372" s="29"/>
      <c r="AY372" s="29"/>
      <c r="AZ372" s="29"/>
      <c r="BA372" s="28"/>
      <c r="BN372" s="30"/>
      <c r="BO372" s="30"/>
      <c r="BP372" s="30"/>
      <c r="BQ372" s="30"/>
      <c r="BR372" s="30"/>
      <c r="BS372" s="29"/>
      <c r="BT372" s="30"/>
      <c r="BU372" s="30"/>
      <c r="BV372" s="30"/>
      <c r="BW372" s="30"/>
      <c r="BX372" s="30"/>
      <c r="BY372" s="30"/>
      <c r="BZ372" s="30"/>
      <c r="CA372" s="30"/>
      <c r="CB372" s="30"/>
      <c r="CC372" s="30"/>
      <c r="CD372" s="30"/>
      <c r="CE372" s="30"/>
      <c r="CF372" s="30"/>
      <c r="CG372" s="30"/>
      <c r="CH372" s="30"/>
      <c r="CI372" s="29"/>
    </row>
    <row r="373" spans="24:87" x14ac:dyDescent="0.2">
      <c r="X373" s="28"/>
      <c r="AD373" s="28"/>
      <c r="AJ373" s="28"/>
      <c r="AV373" s="29"/>
      <c r="AW373" s="29"/>
      <c r="AX373" s="29"/>
      <c r="AY373" s="29"/>
      <c r="AZ373" s="29"/>
      <c r="BA373" s="28"/>
      <c r="BN373" s="30"/>
      <c r="BO373" s="30"/>
      <c r="BP373" s="30"/>
      <c r="BQ373" s="30"/>
      <c r="BR373" s="30"/>
      <c r="BS373" s="29"/>
      <c r="BT373" s="30"/>
      <c r="BU373" s="30"/>
      <c r="BV373" s="30"/>
      <c r="BW373" s="30"/>
      <c r="BX373" s="30"/>
      <c r="BY373" s="30"/>
      <c r="BZ373" s="30"/>
      <c r="CA373" s="30"/>
      <c r="CB373" s="30"/>
      <c r="CC373" s="30"/>
      <c r="CD373" s="30"/>
      <c r="CE373" s="30"/>
      <c r="CF373" s="30"/>
      <c r="CG373" s="30"/>
      <c r="CH373" s="30"/>
      <c r="CI373" s="29"/>
    </row>
    <row r="374" spans="24:87" x14ac:dyDescent="0.2">
      <c r="X374" s="28"/>
      <c r="AD374" s="28"/>
      <c r="AJ374" s="28"/>
      <c r="AV374" s="29"/>
      <c r="AW374" s="29"/>
      <c r="AX374" s="29"/>
      <c r="AY374" s="29"/>
      <c r="AZ374" s="29"/>
      <c r="BA374" s="28"/>
      <c r="BN374" s="30"/>
      <c r="BO374" s="30"/>
      <c r="BP374" s="30"/>
      <c r="BQ374" s="30"/>
      <c r="BR374" s="30"/>
      <c r="BS374" s="29"/>
      <c r="BT374" s="30"/>
      <c r="BU374" s="30"/>
      <c r="BV374" s="30"/>
      <c r="BW374" s="30"/>
      <c r="BX374" s="30"/>
      <c r="BY374" s="30"/>
      <c r="BZ374" s="30"/>
      <c r="CA374" s="30"/>
      <c r="CB374" s="30"/>
      <c r="CC374" s="30"/>
      <c r="CD374" s="30"/>
      <c r="CE374" s="30"/>
      <c r="CF374" s="30"/>
      <c r="CG374" s="30"/>
      <c r="CH374" s="30"/>
      <c r="CI374" s="29"/>
    </row>
    <row r="375" spans="24:87" x14ac:dyDescent="0.2">
      <c r="X375" s="28"/>
      <c r="AD375" s="28"/>
      <c r="AJ375" s="28"/>
      <c r="AV375" s="29"/>
      <c r="AW375" s="29"/>
      <c r="AX375" s="29"/>
      <c r="AY375" s="29"/>
      <c r="AZ375" s="29"/>
      <c r="BA375" s="28"/>
      <c r="BN375" s="30"/>
      <c r="BO375" s="30"/>
      <c r="BP375" s="30"/>
      <c r="BQ375" s="30"/>
      <c r="BR375" s="30"/>
      <c r="BS375" s="29"/>
      <c r="BT375" s="30"/>
      <c r="BU375" s="30"/>
      <c r="BV375" s="30"/>
      <c r="BW375" s="30"/>
      <c r="BX375" s="30"/>
      <c r="BY375" s="30"/>
      <c r="BZ375" s="30"/>
      <c r="CA375" s="30"/>
      <c r="CB375" s="30"/>
      <c r="CC375" s="30"/>
      <c r="CD375" s="30"/>
      <c r="CE375" s="30"/>
      <c r="CF375" s="30"/>
      <c r="CG375" s="30"/>
      <c r="CH375" s="30"/>
      <c r="CI375" s="29"/>
    </row>
    <row r="376" spans="24:87" x14ac:dyDescent="0.2">
      <c r="X376" s="28"/>
      <c r="AD376" s="28"/>
      <c r="AJ376" s="28"/>
      <c r="AV376" s="29"/>
      <c r="AW376" s="29"/>
      <c r="AX376" s="29"/>
      <c r="AY376" s="29"/>
      <c r="AZ376" s="29"/>
      <c r="BA376" s="28"/>
      <c r="BN376" s="30"/>
      <c r="BO376" s="30"/>
      <c r="BP376" s="30"/>
      <c r="BQ376" s="30"/>
      <c r="BR376" s="30"/>
      <c r="BS376" s="29"/>
      <c r="BT376" s="30"/>
      <c r="BU376" s="30"/>
      <c r="BV376" s="30"/>
      <c r="BW376" s="30"/>
      <c r="BX376" s="30"/>
      <c r="BY376" s="30"/>
      <c r="BZ376" s="30"/>
      <c r="CA376" s="30"/>
      <c r="CB376" s="30"/>
      <c r="CC376" s="30"/>
      <c r="CD376" s="30"/>
      <c r="CE376" s="30"/>
      <c r="CF376" s="30"/>
      <c r="CG376" s="30"/>
      <c r="CH376" s="30"/>
      <c r="CI376" s="29"/>
    </row>
    <row r="377" spans="24:87" x14ac:dyDescent="0.2">
      <c r="X377" s="28"/>
      <c r="AD377" s="28"/>
      <c r="AJ377" s="28"/>
      <c r="AV377" s="29"/>
      <c r="AW377" s="29"/>
      <c r="AX377" s="29"/>
      <c r="AY377" s="29"/>
      <c r="AZ377" s="29"/>
      <c r="BA377" s="28"/>
      <c r="BN377" s="30"/>
      <c r="BO377" s="30"/>
      <c r="BP377" s="30"/>
      <c r="BQ377" s="30"/>
      <c r="BR377" s="30"/>
      <c r="BS377" s="29"/>
      <c r="BT377" s="30"/>
      <c r="BU377" s="30"/>
      <c r="BV377" s="30"/>
      <c r="BW377" s="30"/>
      <c r="BX377" s="30"/>
      <c r="BY377" s="30"/>
      <c r="BZ377" s="30"/>
      <c r="CA377" s="30"/>
      <c r="CB377" s="30"/>
      <c r="CC377" s="30"/>
      <c r="CD377" s="30"/>
      <c r="CE377" s="30"/>
      <c r="CF377" s="30"/>
      <c r="CG377" s="30"/>
      <c r="CH377" s="30"/>
      <c r="CI377" s="29"/>
    </row>
    <row r="378" spans="24:87" x14ac:dyDescent="0.2">
      <c r="X378" s="28"/>
      <c r="AD378" s="28"/>
      <c r="AJ378" s="28"/>
      <c r="AV378" s="29"/>
      <c r="AW378" s="29"/>
      <c r="AX378" s="29"/>
      <c r="AY378" s="29"/>
      <c r="AZ378" s="29"/>
      <c r="BA378" s="28"/>
      <c r="BN378" s="30"/>
      <c r="BO378" s="30"/>
      <c r="BP378" s="30"/>
      <c r="BQ378" s="30"/>
      <c r="BR378" s="30"/>
      <c r="BS378" s="29"/>
      <c r="BT378" s="30"/>
      <c r="BU378" s="30"/>
      <c r="BV378" s="30"/>
      <c r="BW378" s="30"/>
      <c r="BX378" s="30"/>
      <c r="BY378" s="30"/>
      <c r="BZ378" s="30"/>
      <c r="CA378" s="30"/>
      <c r="CB378" s="30"/>
      <c r="CC378" s="30"/>
      <c r="CD378" s="30"/>
      <c r="CE378" s="30"/>
      <c r="CF378" s="30"/>
      <c r="CG378" s="30"/>
      <c r="CH378" s="30"/>
      <c r="CI378" s="29"/>
    </row>
    <row r="379" spans="24:87" x14ac:dyDescent="0.2">
      <c r="X379" s="28"/>
      <c r="AD379" s="28"/>
      <c r="AJ379" s="28"/>
      <c r="AV379" s="29"/>
      <c r="AW379" s="29"/>
      <c r="AX379" s="29"/>
      <c r="AY379" s="29"/>
      <c r="AZ379" s="29"/>
      <c r="BA379" s="28"/>
      <c r="BN379" s="30"/>
      <c r="BO379" s="30"/>
      <c r="BP379" s="30"/>
      <c r="BQ379" s="30"/>
      <c r="BR379" s="30"/>
      <c r="BS379" s="29"/>
      <c r="BT379" s="30"/>
      <c r="BU379" s="30"/>
      <c r="BV379" s="30"/>
      <c r="BW379" s="30"/>
      <c r="BX379" s="30"/>
      <c r="BY379" s="30"/>
      <c r="BZ379" s="30"/>
      <c r="CA379" s="30"/>
      <c r="CB379" s="30"/>
      <c r="CC379" s="30"/>
      <c r="CD379" s="30"/>
      <c r="CE379" s="30"/>
      <c r="CF379" s="30"/>
      <c r="CG379" s="30"/>
      <c r="CH379" s="30"/>
      <c r="CI379" s="29"/>
    </row>
    <row r="380" spans="24:87" x14ac:dyDescent="0.2">
      <c r="X380" s="28"/>
      <c r="AD380" s="28"/>
      <c r="AJ380" s="28"/>
      <c r="AV380" s="29"/>
      <c r="AW380" s="29"/>
      <c r="AX380" s="29"/>
      <c r="AY380" s="29"/>
      <c r="AZ380" s="29"/>
      <c r="BA380" s="28"/>
      <c r="BN380" s="30"/>
      <c r="BO380" s="30"/>
      <c r="BP380" s="30"/>
      <c r="BQ380" s="30"/>
      <c r="BR380" s="30"/>
      <c r="BS380" s="29"/>
      <c r="BT380" s="30"/>
      <c r="BU380" s="30"/>
      <c r="BV380" s="30"/>
      <c r="BW380" s="30"/>
      <c r="BX380" s="30"/>
      <c r="BY380" s="30"/>
      <c r="BZ380" s="30"/>
      <c r="CA380" s="30"/>
      <c r="CB380" s="30"/>
      <c r="CC380" s="30"/>
      <c r="CD380" s="30"/>
      <c r="CE380" s="30"/>
      <c r="CF380" s="30"/>
      <c r="CG380" s="30"/>
      <c r="CH380" s="30"/>
      <c r="CI380" s="29"/>
    </row>
    <row r="381" spans="24:87" x14ac:dyDescent="0.2">
      <c r="X381" s="28"/>
      <c r="AD381" s="28"/>
      <c r="AJ381" s="28"/>
      <c r="AV381" s="29"/>
      <c r="AW381" s="29"/>
      <c r="AX381" s="29"/>
      <c r="AY381" s="29"/>
      <c r="AZ381" s="29"/>
      <c r="BA381" s="28"/>
      <c r="BN381" s="30"/>
      <c r="BO381" s="30"/>
      <c r="BP381" s="30"/>
      <c r="BQ381" s="30"/>
      <c r="BR381" s="30"/>
      <c r="BS381" s="29"/>
      <c r="BT381" s="30"/>
      <c r="BU381" s="30"/>
      <c r="BV381" s="30"/>
      <c r="BW381" s="30"/>
      <c r="BX381" s="30"/>
      <c r="BY381" s="30"/>
      <c r="BZ381" s="30"/>
      <c r="CA381" s="30"/>
      <c r="CB381" s="30"/>
      <c r="CC381" s="30"/>
      <c r="CD381" s="30"/>
      <c r="CE381" s="30"/>
      <c r="CF381" s="30"/>
      <c r="CG381" s="30"/>
      <c r="CH381" s="30"/>
      <c r="CI381" s="29"/>
    </row>
    <row r="382" spans="24:87" x14ac:dyDescent="0.2">
      <c r="X382" s="28"/>
      <c r="AD382" s="28"/>
      <c r="AJ382" s="28"/>
      <c r="AV382" s="29"/>
      <c r="AW382" s="29"/>
      <c r="AX382" s="29"/>
      <c r="AY382" s="29"/>
      <c r="AZ382" s="29"/>
      <c r="BA382" s="28"/>
      <c r="BN382" s="30"/>
      <c r="BO382" s="30"/>
      <c r="BP382" s="30"/>
      <c r="BQ382" s="30"/>
      <c r="BR382" s="30"/>
      <c r="BS382" s="29"/>
      <c r="BT382" s="30"/>
      <c r="BU382" s="30"/>
      <c r="BV382" s="30"/>
      <c r="BW382" s="30"/>
      <c r="BX382" s="30"/>
      <c r="BY382" s="30"/>
      <c r="BZ382" s="30"/>
      <c r="CA382" s="30"/>
      <c r="CB382" s="30"/>
      <c r="CC382" s="30"/>
      <c r="CD382" s="30"/>
      <c r="CE382" s="30"/>
      <c r="CF382" s="30"/>
      <c r="CG382" s="30"/>
      <c r="CH382" s="30"/>
      <c r="CI382" s="29"/>
    </row>
    <row r="383" spans="24:87" x14ac:dyDescent="0.2">
      <c r="X383" s="28"/>
      <c r="AD383" s="28"/>
      <c r="AJ383" s="28"/>
      <c r="AV383" s="29"/>
      <c r="AW383" s="29"/>
      <c r="AX383" s="29"/>
      <c r="AY383" s="29"/>
      <c r="AZ383" s="29"/>
      <c r="BA383" s="28"/>
      <c r="BN383" s="30"/>
      <c r="BO383" s="30"/>
      <c r="BP383" s="30"/>
      <c r="BQ383" s="30"/>
      <c r="BR383" s="30"/>
      <c r="BS383" s="29"/>
      <c r="BT383" s="30"/>
      <c r="BU383" s="30"/>
      <c r="BV383" s="30"/>
      <c r="BW383" s="30"/>
      <c r="BX383" s="30"/>
      <c r="BY383" s="30"/>
      <c r="BZ383" s="30"/>
      <c r="CA383" s="30"/>
      <c r="CB383" s="30"/>
      <c r="CC383" s="30"/>
      <c r="CD383" s="30"/>
      <c r="CE383" s="30"/>
      <c r="CF383" s="30"/>
      <c r="CG383" s="30"/>
      <c r="CH383" s="30"/>
      <c r="CI383" s="29"/>
    </row>
    <row r="384" spans="24:87" x14ac:dyDescent="0.2">
      <c r="X384" s="28"/>
      <c r="AD384" s="28"/>
      <c r="AJ384" s="28"/>
      <c r="AV384" s="29"/>
      <c r="AW384" s="29"/>
      <c r="AX384" s="29"/>
      <c r="AY384" s="29"/>
      <c r="AZ384" s="29"/>
      <c r="BA384" s="28"/>
      <c r="BN384" s="30"/>
      <c r="BO384" s="30"/>
      <c r="BP384" s="30"/>
      <c r="BQ384" s="30"/>
      <c r="BR384" s="30"/>
      <c r="BS384" s="29"/>
      <c r="BT384" s="30"/>
      <c r="BU384" s="30"/>
      <c r="BV384" s="30"/>
      <c r="BW384" s="30"/>
      <c r="BX384" s="30"/>
      <c r="BY384" s="30"/>
      <c r="BZ384" s="30"/>
      <c r="CA384" s="30"/>
      <c r="CB384" s="30"/>
      <c r="CC384" s="30"/>
      <c r="CD384" s="30"/>
      <c r="CE384" s="30"/>
      <c r="CF384" s="30"/>
      <c r="CG384" s="30"/>
      <c r="CH384" s="30"/>
      <c r="CI384" s="29"/>
    </row>
    <row r="385" spans="24:87" x14ac:dyDescent="0.2">
      <c r="X385" s="28"/>
      <c r="AD385" s="28"/>
      <c r="AJ385" s="28"/>
      <c r="AV385" s="29"/>
      <c r="AW385" s="29"/>
      <c r="AX385" s="29"/>
      <c r="AY385" s="29"/>
      <c r="AZ385" s="29"/>
      <c r="BA385" s="28"/>
      <c r="BN385" s="30"/>
      <c r="BO385" s="30"/>
      <c r="BP385" s="30"/>
      <c r="BQ385" s="30"/>
      <c r="BR385" s="30"/>
      <c r="BS385" s="29"/>
      <c r="BT385" s="30"/>
      <c r="BU385" s="30"/>
      <c r="BV385" s="30"/>
      <c r="BW385" s="30"/>
      <c r="BX385" s="30"/>
      <c r="BY385" s="30"/>
      <c r="BZ385" s="30"/>
      <c r="CA385" s="30"/>
      <c r="CB385" s="30"/>
      <c r="CC385" s="30"/>
      <c r="CD385" s="30"/>
      <c r="CE385" s="30"/>
      <c r="CF385" s="30"/>
      <c r="CG385" s="30"/>
      <c r="CH385" s="30"/>
      <c r="CI385" s="29"/>
    </row>
    <row r="386" spans="24:87" x14ac:dyDescent="0.2">
      <c r="X386" s="28"/>
      <c r="AD386" s="28"/>
      <c r="AJ386" s="28"/>
      <c r="AV386" s="29"/>
      <c r="AW386" s="29"/>
      <c r="AX386" s="29"/>
      <c r="AY386" s="29"/>
      <c r="AZ386" s="29"/>
      <c r="BA386" s="28"/>
      <c r="BN386" s="30"/>
      <c r="BO386" s="30"/>
      <c r="BP386" s="30"/>
      <c r="BQ386" s="30"/>
      <c r="BR386" s="30"/>
      <c r="BS386" s="29"/>
      <c r="BT386" s="30"/>
      <c r="BU386" s="30"/>
      <c r="BV386" s="30"/>
      <c r="BW386" s="30"/>
      <c r="BX386" s="30"/>
      <c r="BY386" s="30"/>
      <c r="BZ386" s="30"/>
      <c r="CA386" s="30"/>
      <c r="CB386" s="30"/>
      <c r="CC386" s="30"/>
      <c r="CD386" s="30"/>
      <c r="CE386" s="30"/>
      <c r="CF386" s="30"/>
      <c r="CG386" s="30"/>
      <c r="CH386" s="30"/>
      <c r="CI386" s="29"/>
    </row>
    <row r="387" spans="24:87" x14ac:dyDescent="0.2">
      <c r="X387" s="28"/>
      <c r="AD387" s="28"/>
      <c r="AJ387" s="28"/>
      <c r="AV387" s="29"/>
      <c r="AW387" s="29"/>
      <c r="AX387" s="29"/>
      <c r="AY387" s="29"/>
      <c r="AZ387" s="29"/>
      <c r="BA387" s="28"/>
      <c r="BN387" s="30"/>
      <c r="BO387" s="30"/>
      <c r="BP387" s="30"/>
      <c r="BQ387" s="30"/>
      <c r="BR387" s="30"/>
      <c r="BS387" s="29"/>
      <c r="BT387" s="30"/>
      <c r="BU387" s="30"/>
      <c r="BV387" s="30"/>
      <c r="BW387" s="30"/>
      <c r="BX387" s="30"/>
      <c r="BY387" s="30"/>
      <c r="BZ387" s="30"/>
      <c r="CA387" s="30"/>
      <c r="CB387" s="30"/>
      <c r="CC387" s="30"/>
      <c r="CD387" s="30"/>
      <c r="CE387" s="30"/>
      <c r="CF387" s="30"/>
      <c r="CG387" s="30"/>
      <c r="CH387" s="30"/>
      <c r="CI387" s="29"/>
    </row>
    <row r="388" spans="24:87" x14ac:dyDescent="0.2">
      <c r="X388" s="28"/>
      <c r="AD388" s="28"/>
      <c r="AJ388" s="28"/>
      <c r="AV388" s="29"/>
      <c r="AW388" s="29"/>
      <c r="AX388" s="29"/>
      <c r="AY388" s="29"/>
      <c r="AZ388" s="29"/>
      <c r="BA388" s="28"/>
      <c r="BN388" s="30"/>
      <c r="BO388" s="30"/>
      <c r="BP388" s="30"/>
      <c r="BQ388" s="30"/>
      <c r="BR388" s="30"/>
      <c r="BS388" s="29"/>
      <c r="BT388" s="30"/>
      <c r="BU388" s="30"/>
      <c r="BV388" s="30"/>
      <c r="BW388" s="30"/>
      <c r="BX388" s="30"/>
      <c r="BY388" s="30"/>
      <c r="BZ388" s="30"/>
      <c r="CA388" s="30"/>
      <c r="CB388" s="30"/>
      <c r="CC388" s="30"/>
      <c r="CD388" s="30"/>
      <c r="CE388" s="30"/>
      <c r="CF388" s="30"/>
      <c r="CG388" s="30"/>
      <c r="CH388" s="30"/>
      <c r="CI388" s="29"/>
    </row>
    <row r="389" spans="24:87" x14ac:dyDescent="0.2">
      <c r="X389" s="28"/>
      <c r="AD389" s="28"/>
      <c r="AJ389" s="28"/>
      <c r="AV389" s="29"/>
      <c r="AW389" s="29"/>
      <c r="AX389" s="29"/>
      <c r="AY389" s="29"/>
      <c r="AZ389" s="29"/>
      <c r="BA389" s="28"/>
      <c r="BN389" s="30"/>
      <c r="BO389" s="30"/>
      <c r="BP389" s="30"/>
      <c r="BQ389" s="30"/>
      <c r="BR389" s="30"/>
      <c r="BS389" s="29"/>
      <c r="BT389" s="30"/>
      <c r="BU389" s="30"/>
      <c r="BV389" s="30"/>
      <c r="BW389" s="30"/>
      <c r="BX389" s="30"/>
      <c r="BY389" s="30"/>
      <c r="BZ389" s="30"/>
      <c r="CA389" s="30"/>
      <c r="CB389" s="30"/>
      <c r="CC389" s="30"/>
      <c r="CD389" s="30"/>
      <c r="CE389" s="30"/>
      <c r="CF389" s="30"/>
      <c r="CG389" s="30"/>
      <c r="CH389" s="30"/>
      <c r="CI389" s="29"/>
    </row>
    <row r="390" spans="24:87" x14ac:dyDescent="0.2">
      <c r="X390" s="28"/>
      <c r="AD390" s="28"/>
      <c r="AJ390" s="28"/>
      <c r="AV390" s="29"/>
      <c r="AW390" s="29"/>
      <c r="AX390" s="29"/>
      <c r="AY390" s="29"/>
      <c r="AZ390" s="29"/>
      <c r="BA390" s="28"/>
      <c r="BN390" s="30"/>
      <c r="BO390" s="30"/>
      <c r="BP390" s="30"/>
      <c r="BQ390" s="30"/>
      <c r="BR390" s="30"/>
      <c r="BS390" s="29"/>
      <c r="BT390" s="30"/>
      <c r="BU390" s="30"/>
      <c r="BV390" s="30"/>
      <c r="BW390" s="30"/>
      <c r="BX390" s="30"/>
      <c r="BY390" s="30"/>
      <c r="BZ390" s="30"/>
      <c r="CA390" s="30"/>
      <c r="CB390" s="30"/>
      <c r="CC390" s="30"/>
      <c r="CD390" s="30"/>
      <c r="CE390" s="30"/>
      <c r="CF390" s="30"/>
      <c r="CG390" s="30"/>
      <c r="CH390" s="30"/>
      <c r="CI390" s="29"/>
    </row>
    <row r="391" spans="24:87" x14ac:dyDescent="0.2">
      <c r="X391" s="28"/>
      <c r="AD391" s="28"/>
      <c r="AJ391" s="28"/>
      <c r="AV391" s="29"/>
      <c r="AW391" s="29"/>
      <c r="AX391" s="29"/>
      <c r="AY391" s="29"/>
      <c r="AZ391" s="29"/>
      <c r="BA391" s="28"/>
      <c r="BN391" s="30"/>
      <c r="BO391" s="30"/>
      <c r="BP391" s="30"/>
      <c r="BQ391" s="30"/>
      <c r="BR391" s="30"/>
      <c r="BS391" s="29"/>
      <c r="BT391" s="30"/>
      <c r="BU391" s="30"/>
      <c r="BV391" s="30"/>
      <c r="BW391" s="30"/>
      <c r="BX391" s="30"/>
      <c r="BY391" s="30"/>
      <c r="BZ391" s="30"/>
      <c r="CA391" s="30"/>
      <c r="CB391" s="30"/>
      <c r="CC391" s="30"/>
      <c r="CD391" s="30"/>
      <c r="CE391" s="30"/>
      <c r="CF391" s="30"/>
      <c r="CG391" s="30"/>
      <c r="CH391" s="30"/>
      <c r="CI391" s="29"/>
    </row>
    <row r="392" spans="24:87" x14ac:dyDescent="0.2">
      <c r="X392" s="28"/>
      <c r="AD392" s="28"/>
      <c r="AJ392" s="28"/>
      <c r="AV392" s="29"/>
      <c r="AW392" s="29"/>
      <c r="AX392" s="29"/>
      <c r="AY392" s="29"/>
      <c r="AZ392" s="29"/>
      <c r="BA392" s="28"/>
      <c r="BN392" s="30"/>
      <c r="BO392" s="30"/>
      <c r="BP392" s="30"/>
      <c r="BQ392" s="30"/>
      <c r="BR392" s="30"/>
      <c r="BS392" s="29"/>
      <c r="BT392" s="30"/>
      <c r="BU392" s="30"/>
      <c r="BV392" s="30"/>
      <c r="BW392" s="30"/>
      <c r="BX392" s="30"/>
      <c r="BY392" s="30"/>
      <c r="BZ392" s="30"/>
      <c r="CA392" s="30"/>
      <c r="CB392" s="30"/>
      <c r="CC392" s="30"/>
      <c r="CD392" s="30"/>
      <c r="CE392" s="30"/>
      <c r="CF392" s="30"/>
      <c r="CG392" s="30"/>
      <c r="CH392" s="30"/>
      <c r="CI392" s="29"/>
    </row>
    <row r="393" spans="24:87" x14ac:dyDescent="0.2">
      <c r="X393" s="28"/>
      <c r="AD393" s="28"/>
      <c r="AJ393" s="28"/>
      <c r="AV393" s="29"/>
      <c r="AW393" s="29"/>
      <c r="AX393" s="29"/>
      <c r="AY393" s="29"/>
      <c r="AZ393" s="29"/>
      <c r="BA393" s="28"/>
      <c r="BN393" s="30"/>
      <c r="BO393" s="30"/>
      <c r="BP393" s="30"/>
      <c r="BQ393" s="30"/>
      <c r="BR393" s="30"/>
      <c r="BS393" s="29"/>
      <c r="BT393" s="30"/>
      <c r="BU393" s="30"/>
      <c r="BV393" s="30"/>
      <c r="BW393" s="30"/>
      <c r="BX393" s="30"/>
      <c r="BY393" s="30"/>
      <c r="BZ393" s="30"/>
      <c r="CA393" s="30"/>
      <c r="CB393" s="30"/>
      <c r="CC393" s="30"/>
      <c r="CD393" s="30"/>
      <c r="CE393" s="30"/>
      <c r="CF393" s="30"/>
      <c r="CG393" s="30"/>
      <c r="CH393" s="30"/>
      <c r="CI393" s="29"/>
    </row>
    <row r="394" spans="24:87" x14ac:dyDescent="0.2">
      <c r="X394" s="28"/>
      <c r="AD394" s="28"/>
      <c r="AJ394" s="28"/>
      <c r="AV394" s="29"/>
      <c r="AW394" s="29"/>
      <c r="AX394" s="29"/>
      <c r="AY394" s="29"/>
      <c r="AZ394" s="29"/>
      <c r="BA394" s="28"/>
      <c r="BN394" s="30"/>
      <c r="BO394" s="30"/>
      <c r="BP394" s="30"/>
      <c r="BQ394" s="30"/>
      <c r="BR394" s="30"/>
      <c r="BS394" s="29"/>
      <c r="BT394" s="30"/>
      <c r="BU394" s="30"/>
      <c r="BV394" s="30"/>
      <c r="BW394" s="30"/>
      <c r="BX394" s="30"/>
      <c r="BY394" s="30"/>
      <c r="BZ394" s="30"/>
      <c r="CA394" s="30"/>
      <c r="CB394" s="30"/>
      <c r="CC394" s="30"/>
      <c r="CD394" s="30"/>
      <c r="CE394" s="30"/>
      <c r="CF394" s="30"/>
      <c r="CG394" s="30"/>
      <c r="CH394" s="30"/>
      <c r="CI394" s="29"/>
    </row>
    <row r="395" spans="24:87" x14ac:dyDescent="0.2">
      <c r="X395" s="28"/>
      <c r="AD395" s="28"/>
      <c r="AJ395" s="28"/>
      <c r="AV395" s="29"/>
      <c r="AW395" s="29"/>
      <c r="AX395" s="29"/>
      <c r="AY395" s="29"/>
      <c r="AZ395" s="29"/>
      <c r="BA395" s="28"/>
      <c r="BN395" s="30"/>
      <c r="BO395" s="30"/>
      <c r="BP395" s="30"/>
      <c r="BQ395" s="30"/>
      <c r="BR395" s="30"/>
      <c r="BS395" s="29"/>
      <c r="BT395" s="30"/>
      <c r="BU395" s="30"/>
      <c r="BV395" s="30"/>
      <c r="BW395" s="30"/>
      <c r="BX395" s="30"/>
      <c r="BY395" s="30"/>
      <c r="BZ395" s="30"/>
      <c r="CA395" s="30"/>
      <c r="CB395" s="30"/>
      <c r="CC395" s="30"/>
      <c r="CD395" s="30"/>
      <c r="CE395" s="30"/>
      <c r="CF395" s="30"/>
      <c r="CG395" s="30"/>
      <c r="CH395" s="30"/>
      <c r="CI395" s="29"/>
    </row>
    <row r="396" spans="24:87" x14ac:dyDescent="0.2">
      <c r="X396" s="28"/>
      <c r="AD396" s="28"/>
      <c r="AJ396" s="28"/>
      <c r="AV396" s="29"/>
      <c r="AW396" s="29"/>
      <c r="AX396" s="29"/>
      <c r="AY396" s="29"/>
      <c r="AZ396" s="29"/>
      <c r="BA396" s="28"/>
      <c r="BN396" s="30"/>
      <c r="BO396" s="30"/>
      <c r="BP396" s="30"/>
      <c r="BQ396" s="30"/>
      <c r="BR396" s="30"/>
      <c r="BS396" s="29"/>
      <c r="BT396" s="30"/>
      <c r="BU396" s="30"/>
      <c r="BV396" s="30"/>
      <c r="BW396" s="30"/>
      <c r="BX396" s="30"/>
      <c r="BY396" s="30"/>
      <c r="BZ396" s="30"/>
      <c r="CA396" s="30"/>
      <c r="CB396" s="30"/>
      <c r="CC396" s="30"/>
      <c r="CD396" s="30"/>
      <c r="CE396" s="30"/>
      <c r="CF396" s="30"/>
      <c r="CG396" s="30"/>
      <c r="CH396" s="30"/>
      <c r="CI396" s="29"/>
    </row>
    <row r="397" spans="24:87" x14ac:dyDescent="0.2">
      <c r="X397" s="28"/>
      <c r="AD397" s="28"/>
      <c r="AJ397" s="28"/>
      <c r="AV397" s="29"/>
      <c r="AW397" s="29"/>
      <c r="AX397" s="29"/>
      <c r="AY397" s="29"/>
      <c r="AZ397" s="29"/>
      <c r="BA397" s="28"/>
      <c r="BN397" s="30"/>
      <c r="BO397" s="30"/>
      <c r="BP397" s="30"/>
      <c r="BQ397" s="30"/>
      <c r="BR397" s="30"/>
      <c r="BS397" s="29"/>
      <c r="BT397" s="30"/>
      <c r="BU397" s="30"/>
      <c r="BV397" s="30"/>
      <c r="BW397" s="30"/>
      <c r="BX397" s="30"/>
      <c r="BY397" s="30"/>
      <c r="BZ397" s="30"/>
      <c r="CA397" s="30"/>
      <c r="CB397" s="30"/>
      <c r="CC397" s="30"/>
      <c r="CD397" s="30"/>
      <c r="CE397" s="30"/>
      <c r="CF397" s="30"/>
      <c r="CG397" s="30"/>
      <c r="CH397" s="30"/>
      <c r="CI397" s="29"/>
    </row>
    <row r="398" spans="24:87" x14ac:dyDescent="0.2">
      <c r="X398" s="28"/>
      <c r="AD398" s="28"/>
      <c r="AJ398" s="28"/>
      <c r="AV398" s="29"/>
      <c r="AW398" s="29"/>
      <c r="AX398" s="29"/>
      <c r="AY398" s="29"/>
      <c r="AZ398" s="29"/>
      <c r="BA398" s="28"/>
      <c r="BN398" s="30"/>
      <c r="BO398" s="30"/>
      <c r="BP398" s="30"/>
      <c r="BQ398" s="30"/>
      <c r="BR398" s="30"/>
      <c r="BS398" s="29"/>
      <c r="BT398" s="30"/>
      <c r="BU398" s="30"/>
      <c r="BV398" s="30"/>
      <c r="BW398" s="30"/>
      <c r="BX398" s="30"/>
      <c r="BY398" s="30"/>
      <c r="BZ398" s="30"/>
      <c r="CA398" s="30"/>
      <c r="CB398" s="30"/>
      <c r="CC398" s="30"/>
      <c r="CD398" s="30"/>
      <c r="CE398" s="30"/>
      <c r="CF398" s="30"/>
      <c r="CG398" s="30"/>
      <c r="CH398" s="30"/>
      <c r="CI398" s="29"/>
    </row>
    <row r="399" spans="24:87" x14ac:dyDescent="0.2">
      <c r="X399" s="28"/>
      <c r="AD399" s="28"/>
      <c r="AJ399" s="28"/>
      <c r="AV399" s="29"/>
      <c r="AW399" s="29"/>
      <c r="AX399" s="29"/>
      <c r="AY399" s="29"/>
      <c r="AZ399" s="29"/>
      <c r="BA399" s="28"/>
      <c r="BN399" s="30"/>
      <c r="BO399" s="30"/>
      <c r="BP399" s="30"/>
      <c r="BQ399" s="30"/>
      <c r="BR399" s="30"/>
      <c r="BS399" s="29"/>
      <c r="BT399" s="30"/>
      <c r="BU399" s="30"/>
      <c r="BV399" s="30"/>
      <c r="BW399" s="30"/>
      <c r="BX399" s="30"/>
      <c r="BY399" s="30"/>
      <c r="BZ399" s="30"/>
      <c r="CA399" s="30"/>
      <c r="CB399" s="30"/>
      <c r="CC399" s="30"/>
      <c r="CD399" s="30"/>
      <c r="CE399" s="30"/>
      <c r="CF399" s="30"/>
      <c r="CG399" s="30"/>
      <c r="CH399" s="30"/>
      <c r="CI399" s="29"/>
    </row>
    <row r="400" spans="24:87" x14ac:dyDescent="0.2">
      <c r="X400" s="28"/>
      <c r="AD400" s="28"/>
      <c r="AJ400" s="28"/>
      <c r="AV400" s="29"/>
      <c r="AW400" s="29"/>
      <c r="AX400" s="29"/>
      <c r="AY400" s="29"/>
      <c r="AZ400" s="29"/>
      <c r="BA400" s="28"/>
      <c r="BN400" s="30"/>
      <c r="BO400" s="30"/>
      <c r="BP400" s="30"/>
      <c r="BQ400" s="30"/>
      <c r="BR400" s="30"/>
      <c r="BS400" s="29"/>
      <c r="BT400" s="30"/>
      <c r="BU400" s="30"/>
      <c r="BV400" s="30"/>
      <c r="BW400" s="30"/>
      <c r="BX400" s="30"/>
      <c r="BY400" s="30"/>
      <c r="BZ400" s="30"/>
      <c r="CA400" s="30"/>
      <c r="CB400" s="30"/>
      <c r="CC400" s="30"/>
      <c r="CD400" s="30"/>
      <c r="CE400" s="30"/>
      <c r="CF400" s="30"/>
      <c r="CG400" s="30"/>
      <c r="CH400" s="30"/>
      <c r="CI400" s="29"/>
    </row>
    <row r="401" spans="71:87" x14ac:dyDescent="0.2">
      <c r="BS401" s="12"/>
      <c r="CI401" s="12"/>
    </row>
    <row r="402" spans="71:87" x14ac:dyDescent="0.2">
      <c r="BS402" s="12"/>
      <c r="CI402" s="12"/>
    </row>
    <row r="403" spans="71:87" x14ac:dyDescent="0.2">
      <c r="BS403" s="12"/>
      <c r="CI403" s="12"/>
    </row>
    <row r="404" spans="71:87" x14ac:dyDescent="0.2">
      <c r="BS404" s="12"/>
      <c r="CI404" s="12"/>
    </row>
    <row r="405" spans="71:87" x14ac:dyDescent="0.2">
      <c r="BS405" s="12"/>
      <c r="CI405" s="12"/>
    </row>
    <row r="406" spans="71:87" x14ac:dyDescent="0.2">
      <c r="BS406" s="12"/>
      <c r="CI406" s="12"/>
    </row>
    <row r="407" spans="71:87" x14ac:dyDescent="0.2">
      <c r="BS407" s="12"/>
      <c r="CI407" s="12"/>
    </row>
    <row r="408" spans="71:87" x14ac:dyDescent="0.2">
      <c r="BS408" s="12"/>
      <c r="CI408" s="12"/>
    </row>
    <row r="409" spans="71:87" x14ac:dyDescent="0.2">
      <c r="BS409" s="12"/>
      <c r="CI409" s="12"/>
    </row>
    <row r="410" spans="71:87" x14ac:dyDescent="0.2">
      <c r="BS410" s="12"/>
    </row>
    <row r="411" spans="71:87" x14ac:dyDescent="0.2">
      <c r="BS411" s="12"/>
    </row>
    <row r="412" spans="71:87" x14ac:dyDescent="0.2">
      <c r="BS412" s="12"/>
    </row>
    <row r="413" spans="71:87" x14ac:dyDescent="0.2">
      <c r="BS413" s="12"/>
    </row>
    <row r="414" spans="71:87" x14ac:dyDescent="0.2">
      <c r="BS414" s="12"/>
    </row>
    <row r="415" spans="71:87" x14ac:dyDescent="0.2">
      <c r="BS415" s="12"/>
    </row>
    <row r="416" spans="71:87" x14ac:dyDescent="0.2">
      <c r="BS416" s="12"/>
    </row>
    <row r="417" spans="71:71" x14ac:dyDescent="0.2">
      <c r="BS417" s="12"/>
    </row>
    <row r="418" spans="71:71" x14ac:dyDescent="0.2">
      <c r="BS418" s="12"/>
    </row>
    <row r="419" spans="71:71" x14ac:dyDescent="0.2">
      <c r="BS419" s="12"/>
    </row>
    <row r="420" spans="71:71" x14ac:dyDescent="0.2">
      <c r="BS420" s="12"/>
    </row>
    <row r="421" spans="71:71" x14ac:dyDescent="0.2">
      <c r="BS421" s="12"/>
    </row>
    <row r="422" spans="71:71" x14ac:dyDescent="0.2">
      <c r="BS422" s="12"/>
    </row>
    <row r="423" spans="71:71" x14ac:dyDescent="0.2">
      <c r="BS423" s="12"/>
    </row>
    <row r="424" spans="71:71" x14ac:dyDescent="0.2">
      <c r="BS424" s="12"/>
    </row>
    <row r="425" spans="71:71" x14ac:dyDescent="0.2">
      <c r="BS425" s="12"/>
    </row>
    <row r="426" spans="71:71" x14ac:dyDescent="0.2">
      <c r="BS426" s="12"/>
    </row>
    <row r="427" spans="71:71" x14ac:dyDescent="0.2">
      <c r="BS427" s="12"/>
    </row>
    <row r="428" spans="71:71" x14ac:dyDescent="0.2">
      <c r="BS428" s="12"/>
    </row>
    <row r="429" spans="71:71" x14ac:dyDescent="0.2">
      <c r="BS429" s="12"/>
    </row>
    <row r="430" spans="71:71" x14ac:dyDescent="0.2">
      <c r="BS430" s="12"/>
    </row>
    <row r="431" spans="71:71" x14ac:dyDescent="0.2">
      <c r="BS431" s="12"/>
    </row>
    <row r="432" spans="71:71" x14ac:dyDescent="0.2">
      <c r="BS432" s="12"/>
    </row>
    <row r="433" spans="71:71" x14ac:dyDescent="0.2">
      <c r="BS433" s="12"/>
    </row>
    <row r="434" spans="71:71" x14ac:dyDescent="0.2">
      <c r="BS434" s="12"/>
    </row>
    <row r="435" spans="71:71" x14ac:dyDescent="0.2">
      <c r="BS435" s="12"/>
    </row>
    <row r="436" spans="71:71" x14ac:dyDescent="0.2">
      <c r="BS436" s="12"/>
    </row>
    <row r="437" spans="71:71" x14ac:dyDescent="0.2">
      <c r="BS437" s="12"/>
    </row>
    <row r="438" spans="71:71" x14ac:dyDescent="0.2">
      <c r="BS438" s="12"/>
    </row>
    <row r="439" spans="71:71" x14ac:dyDescent="0.2">
      <c r="BS439" s="12"/>
    </row>
    <row r="440" spans="71:71" x14ac:dyDescent="0.2">
      <c r="BS440" s="12"/>
    </row>
    <row r="441" spans="71:71" x14ac:dyDescent="0.2">
      <c r="BS441" s="12"/>
    </row>
    <row r="442" spans="71:71" x14ac:dyDescent="0.2">
      <c r="BS442" s="12"/>
    </row>
    <row r="443" spans="71:71" x14ac:dyDescent="0.2">
      <c r="BS443" s="12"/>
    </row>
    <row r="444" spans="71:71" x14ac:dyDescent="0.2">
      <c r="BS444" s="12"/>
    </row>
    <row r="445" spans="71:71" x14ac:dyDescent="0.2">
      <c r="BS445" s="12"/>
    </row>
    <row r="446" spans="71:71" x14ac:dyDescent="0.2">
      <c r="BS446" s="12"/>
    </row>
    <row r="447" spans="71:71" x14ac:dyDescent="0.2">
      <c r="BS447" s="12"/>
    </row>
    <row r="448" spans="71:71" x14ac:dyDescent="0.2">
      <c r="BS448" s="12"/>
    </row>
    <row r="449" spans="71:71" x14ac:dyDescent="0.2">
      <c r="BS449" s="12"/>
    </row>
    <row r="450" spans="71:71" x14ac:dyDescent="0.2">
      <c r="BS450" s="12"/>
    </row>
    <row r="451" spans="71:71" x14ac:dyDescent="0.2">
      <c r="BS451" s="12"/>
    </row>
    <row r="452" spans="71:71" x14ac:dyDescent="0.2">
      <c r="BS452" s="12"/>
    </row>
    <row r="453" spans="71:71" x14ac:dyDescent="0.2">
      <c r="BS453" s="12"/>
    </row>
    <row r="454" spans="71:71" x14ac:dyDescent="0.2">
      <c r="BS454" s="12"/>
    </row>
    <row r="455" spans="71:71" x14ac:dyDescent="0.2">
      <c r="BS455" s="12"/>
    </row>
    <row r="456" spans="71:71" x14ac:dyDescent="0.2">
      <c r="BS456" s="12"/>
    </row>
    <row r="457" spans="71:71" x14ac:dyDescent="0.2">
      <c r="BS457" s="12"/>
    </row>
    <row r="458" spans="71:71" x14ac:dyDescent="0.2">
      <c r="BS458" s="12"/>
    </row>
    <row r="459" spans="71:71" x14ac:dyDescent="0.2">
      <c r="BS459" s="12"/>
    </row>
    <row r="460" spans="71:71" x14ac:dyDescent="0.2">
      <c r="BS460" s="12"/>
    </row>
    <row r="461" spans="71:71" x14ac:dyDescent="0.2">
      <c r="BS461" s="12"/>
    </row>
    <row r="462" spans="71:71" x14ac:dyDescent="0.2">
      <c r="BS462" s="12"/>
    </row>
    <row r="463" spans="71:71" x14ac:dyDescent="0.2">
      <c r="BS463" s="12"/>
    </row>
    <row r="464" spans="71:71" x14ac:dyDescent="0.2">
      <c r="BS464" s="12"/>
    </row>
    <row r="465" spans="71:71" x14ac:dyDescent="0.2">
      <c r="BS465" s="12"/>
    </row>
    <row r="466" spans="71:71" x14ac:dyDescent="0.2">
      <c r="BS466" s="12"/>
    </row>
    <row r="467" spans="71:71" x14ac:dyDescent="0.2">
      <c r="BS467" s="12"/>
    </row>
    <row r="468" spans="71:71" x14ac:dyDescent="0.2">
      <c r="BS468" s="12"/>
    </row>
    <row r="469" spans="71:71" x14ac:dyDescent="0.2">
      <c r="BS469" s="12"/>
    </row>
    <row r="470" spans="71:71" x14ac:dyDescent="0.2">
      <c r="BS470" s="12"/>
    </row>
    <row r="471" spans="71:71" x14ac:dyDescent="0.2">
      <c r="BS471" s="12"/>
    </row>
    <row r="472" spans="71:71" x14ac:dyDescent="0.2">
      <c r="BS472" s="12"/>
    </row>
    <row r="473" spans="71:71" x14ac:dyDescent="0.2">
      <c r="BS473" s="12"/>
    </row>
    <row r="474" spans="71:71" x14ac:dyDescent="0.2">
      <c r="BS474" s="12"/>
    </row>
    <row r="475" spans="71:71" x14ac:dyDescent="0.2">
      <c r="BS475" s="12"/>
    </row>
    <row r="476" spans="71:71" x14ac:dyDescent="0.2">
      <c r="BS476" s="12"/>
    </row>
    <row r="477" spans="71:71" x14ac:dyDescent="0.2">
      <c r="BS477" s="12"/>
    </row>
    <row r="478" spans="71:71" x14ac:dyDescent="0.2">
      <c r="BS478" s="12"/>
    </row>
    <row r="479" spans="71:71" x14ac:dyDescent="0.2">
      <c r="BS479" s="12"/>
    </row>
    <row r="480" spans="71:71" x14ac:dyDescent="0.2">
      <c r="BS480" s="12"/>
    </row>
    <row r="481" spans="71:71" x14ac:dyDescent="0.2">
      <c r="BS481" s="12"/>
    </row>
    <row r="482" spans="71:71" x14ac:dyDescent="0.2">
      <c r="BS482" s="12"/>
    </row>
    <row r="483" spans="71:71" x14ac:dyDescent="0.2">
      <c r="BS483" s="12"/>
    </row>
    <row r="484" spans="71:71" x14ac:dyDescent="0.2">
      <c r="BS484" s="12"/>
    </row>
    <row r="485" spans="71:71" x14ac:dyDescent="0.2">
      <c r="BS485" s="12"/>
    </row>
    <row r="486" spans="71:71" x14ac:dyDescent="0.2">
      <c r="BS486" s="12"/>
    </row>
    <row r="487" spans="71:71" x14ac:dyDescent="0.2">
      <c r="BS487" s="12"/>
    </row>
    <row r="488" spans="71:71" x14ac:dyDescent="0.2">
      <c r="BS488" s="12"/>
    </row>
    <row r="489" spans="71:71" x14ac:dyDescent="0.2">
      <c r="BS489" s="12"/>
    </row>
    <row r="490" spans="71:71" x14ac:dyDescent="0.2">
      <c r="BS490" s="12"/>
    </row>
    <row r="491" spans="71:71" x14ac:dyDescent="0.2">
      <c r="BS491" s="12"/>
    </row>
    <row r="492" spans="71:71" x14ac:dyDescent="0.2">
      <c r="BS492" s="12"/>
    </row>
    <row r="493" spans="71:71" x14ac:dyDescent="0.2">
      <c r="BS493" s="12"/>
    </row>
    <row r="494" spans="71:71" x14ac:dyDescent="0.2">
      <c r="BS494" s="12"/>
    </row>
    <row r="495" spans="71:71" x14ac:dyDescent="0.2">
      <c r="BS495" s="12"/>
    </row>
    <row r="496" spans="71:71" x14ac:dyDescent="0.2">
      <c r="BS496" s="12"/>
    </row>
    <row r="497" spans="71:71" x14ac:dyDescent="0.2">
      <c r="BS497" s="12"/>
    </row>
    <row r="498" spans="71:71" x14ac:dyDescent="0.2">
      <c r="BS498" s="12"/>
    </row>
    <row r="499" spans="71:71" x14ac:dyDescent="0.2">
      <c r="BS499" s="12"/>
    </row>
    <row r="500" spans="71:71" x14ac:dyDescent="0.2">
      <c r="BS500" s="12"/>
    </row>
    <row r="501" spans="71:71" x14ac:dyDescent="0.2">
      <c r="BS501" s="12"/>
    </row>
    <row r="502" spans="71:71" x14ac:dyDescent="0.2">
      <c r="BS502" s="12"/>
    </row>
    <row r="503" spans="71:71" x14ac:dyDescent="0.2">
      <c r="BS503" s="12"/>
    </row>
    <row r="504" spans="71:71" x14ac:dyDescent="0.2">
      <c r="BS504" s="12"/>
    </row>
    <row r="505" spans="71:71" x14ac:dyDescent="0.2">
      <c r="BS505" s="12"/>
    </row>
    <row r="506" spans="71:71" x14ac:dyDescent="0.2">
      <c r="BS506" s="12"/>
    </row>
    <row r="507" spans="71:71" x14ac:dyDescent="0.2">
      <c r="BS507" s="12"/>
    </row>
    <row r="508" spans="71:71" x14ac:dyDescent="0.2">
      <c r="BS508" s="12"/>
    </row>
    <row r="509" spans="71:71" x14ac:dyDescent="0.2">
      <c r="BS509" s="12"/>
    </row>
    <row r="510" spans="71:71" x14ac:dyDescent="0.2">
      <c r="BS510" s="12"/>
    </row>
    <row r="511" spans="71:71" x14ac:dyDescent="0.2">
      <c r="BS511" s="12"/>
    </row>
    <row r="512" spans="71:71" x14ac:dyDescent="0.2">
      <c r="BS512" s="12"/>
    </row>
    <row r="513" spans="71:71" x14ac:dyDescent="0.2">
      <c r="BS513" s="12"/>
    </row>
    <row r="514" spans="71:71" x14ac:dyDescent="0.2">
      <c r="BS514" s="12"/>
    </row>
    <row r="515" spans="71:71" x14ac:dyDescent="0.2">
      <c r="BS515" s="12"/>
    </row>
    <row r="516" spans="71:71" x14ac:dyDescent="0.2">
      <c r="BS516" s="12"/>
    </row>
    <row r="517" spans="71:71" x14ac:dyDescent="0.2">
      <c r="BS517" s="12"/>
    </row>
    <row r="518" spans="71:71" x14ac:dyDescent="0.2">
      <c r="BS518" s="12"/>
    </row>
    <row r="519" spans="71:71" x14ac:dyDescent="0.2">
      <c r="BS519" s="12"/>
    </row>
    <row r="520" spans="71:71" x14ac:dyDescent="0.2">
      <c r="BS520" s="12"/>
    </row>
    <row r="521" spans="71:71" x14ac:dyDescent="0.2">
      <c r="BS521" s="12"/>
    </row>
    <row r="522" spans="71:71" x14ac:dyDescent="0.2">
      <c r="BS522" s="12"/>
    </row>
    <row r="523" spans="71:71" x14ac:dyDescent="0.2">
      <c r="BS523" s="12"/>
    </row>
    <row r="524" spans="71:71" x14ac:dyDescent="0.2">
      <c r="BS524" s="12"/>
    </row>
    <row r="525" spans="71:71" x14ac:dyDescent="0.2">
      <c r="BS525" s="12"/>
    </row>
    <row r="526" spans="71:71" x14ac:dyDescent="0.2">
      <c r="BS526" s="12"/>
    </row>
    <row r="527" spans="71:71" x14ac:dyDescent="0.2">
      <c r="BS527" s="12"/>
    </row>
    <row r="528" spans="71:71" x14ac:dyDescent="0.2">
      <c r="BS528" s="12"/>
    </row>
    <row r="529" spans="71:71" x14ac:dyDescent="0.2">
      <c r="BS529" s="12"/>
    </row>
    <row r="530" spans="71:71" x14ac:dyDescent="0.2">
      <c r="BS530" s="12"/>
    </row>
    <row r="531" spans="71:71" x14ac:dyDescent="0.2">
      <c r="BS531" s="12"/>
    </row>
    <row r="532" spans="71:71" x14ac:dyDescent="0.2">
      <c r="BS532" s="12"/>
    </row>
    <row r="533" spans="71:71" x14ac:dyDescent="0.2">
      <c r="BS533" s="12"/>
    </row>
    <row r="534" spans="71:71" x14ac:dyDescent="0.2">
      <c r="BS534" s="12"/>
    </row>
    <row r="535" spans="71:71" x14ac:dyDescent="0.2">
      <c r="BS535" s="12"/>
    </row>
    <row r="536" spans="71:71" x14ac:dyDescent="0.2">
      <c r="BS536" s="12"/>
    </row>
    <row r="537" spans="71:71" x14ac:dyDescent="0.2">
      <c r="BS537" s="12"/>
    </row>
    <row r="538" spans="71:71" x14ac:dyDescent="0.2">
      <c r="BS538" s="12"/>
    </row>
    <row r="539" spans="71:71" x14ac:dyDescent="0.2">
      <c r="BS539" s="12"/>
    </row>
    <row r="540" spans="71:71" x14ac:dyDescent="0.2">
      <c r="BS540" s="12"/>
    </row>
    <row r="541" spans="71:71" x14ac:dyDescent="0.2">
      <c r="BS541" s="12"/>
    </row>
    <row r="542" spans="71:71" x14ac:dyDescent="0.2">
      <c r="BS542" s="12"/>
    </row>
    <row r="543" spans="71:71" x14ac:dyDescent="0.2">
      <c r="BS543" s="12"/>
    </row>
    <row r="544" spans="71:71" x14ac:dyDescent="0.2">
      <c r="BS544" s="12"/>
    </row>
    <row r="545" spans="71:71" x14ac:dyDescent="0.2">
      <c r="BS545" s="12"/>
    </row>
    <row r="546" spans="71:71" x14ac:dyDescent="0.2">
      <c r="BS546" s="12"/>
    </row>
    <row r="547" spans="71:71" x14ac:dyDescent="0.2">
      <c r="BS547" s="12"/>
    </row>
    <row r="548" spans="71:71" x14ac:dyDescent="0.2">
      <c r="BS548" s="12"/>
    </row>
    <row r="549" spans="71:71" x14ac:dyDescent="0.2">
      <c r="BS549" s="12"/>
    </row>
    <row r="550" spans="71:71" x14ac:dyDescent="0.2">
      <c r="BS550" s="12"/>
    </row>
    <row r="551" spans="71:71" x14ac:dyDescent="0.2">
      <c r="BS551" s="12"/>
    </row>
    <row r="552" spans="71:71" x14ac:dyDescent="0.2">
      <c r="BS552" s="12"/>
    </row>
    <row r="553" spans="71:71" x14ac:dyDescent="0.2">
      <c r="BS553" s="12"/>
    </row>
    <row r="554" spans="71:71" x14ac:dyDescent="0.2">
      <c r="BS554" s="12"/>
    </row>
    <row r="555" spans="71:71" x14ac:dyDescent="0.2">
      <c r="BS555" s="12"/>
    </row>
    <row r="556" spans="71:71" x14ac:dyDescent="0.2">
      <c r="BS556" s="12"/>
    </row>
  </sheetData>
  <customSheetViews>
    <customSheetView guid="{F93CB4E6-80A9-4650-8589-5991DE018895}" scale="75">
      <selection activeCell="A3" sqref="A3"/>
      <rowBreaks count="1" manualBreakCount="1">
        <brk id="22" max="16383" man="1"/>
      </rowBreaks>
      <colBreaks count="1" manualBreakCount="1">
        <brk id="14" max="39" man="1"/>
      </colBreaks>
      <pageMargins left="0.5" right="0.5" top="1" bottom="1" header="0.5" footer="0.5"/>
      <pageSetup scale="52" orientation="landscape" r:id="rId1"/>
      <headerFooter alignWithMargins="0">
        <oddHeader>&amp;L&amp;"Arial,Bold"&amp;G&amp;C&amp;"Arial,Bold"EPA Greenhouse Gas Mandatory Reporting Rule Template
for Aircraft Manufacturers&amp;R&amp;"Arial,Bold"Office of Transportation and Air Quality
January 2011</oddHeader>
        <oddFooter>&amp;L&amp;F
&amp;A&amp;CEPA Form Number:  5900-223
OMB Control Number:  2080-0828 
Expiration Date: 11/30/2012&amp;R&amp;P of &amp;N</oddFooter>
      </headerFooter>
    </customSheetView>
  </customSheetViews>
  <mergeCells count="53">
    <mergeCell ref="A4:B4"/>
    <mergeCell ref="S2:S3"/>
    <mergeCell ref="B1:B3"/>
    <mergeCell ref="Q1:Q3"/>
    <mergeCell ref="X2:X3"/>
    <mergeCell ref="C1:C3"/>
    <mergeCell ref="D1:D3"/>
    <mergeCell ref="F1:F3"/>
    <mergeCell ref="H1:H3"/>
    <mergeCell ref="P1:P3"/>
    <mergeCell ref="E1:E3"/>
    <mergeCell ref="G1:G3"/>
    <mergeCell ref="O1:O3"/>
    <mergeCell ref="J1:J3"/>
    <mergeCell ref="K1:K3"/>
    <mergeCell ref="I1:I3"/>
    <mergeCell ref="CD2:CH2"/>
    <mergeCell ref="L1:L3"/>
    <mergeCell ref="M1:M3"/>
    <mergeCell ref="N1:N3"/>
    <mergeCell ref="AR2:AU2"/>
    <mergeCell ref="AR1:AV1"/>
    <mergeCell ref="AV2:AV3"/>
    <mergeCell ref="R1:S1"/>
    <mergeCell ref="R2:R3"/>
    <mergeCell ref="T1:Y1"/>
    <mergeCell ref="Z1:AE1"/>
    <mergeCell ref="Z2:AC2"/>
    <mergeCell ref="AL2:AO2"/>
    <mergeCell ref="AQ2:AQ3"/>
    <mergeCell ref="Y2:Y3"/>
    <mergeCell ref="T2:W2"/>
    <mergeCell ref="AK2:AK3"/>
    <mergeCell ref="AF1:AK1"/>
    <mergeCell ref="AF2:AI2"/>
    <mergeCell ref="AL1:AQ1"/>
    <mergeCell ref="BB1:BS1"/>
    <mergeCell ref="AD2:AD3"/>
    <mergeCell ref="AE2:AE3"/>
    <mergeCell ref="AP2:AP3"/>
    <mergeCell ref="CI2:CI3"/>
    <mergeCell ref="CJ1:CJ3"/>
    <mergeCell ref="AW2:BA2"/>
    <mergeCell ref="AW1:BA1"/>
    <mergeCell ref="BT1:CI1"/>
    <mergeCell ref="BD2:BH2"/>
    <mergeCell ref="BN2:BR2"/>
    <mergeCell ref="BS2:BS3"/>
    <mergeCell ref="BT2:BX2"/>
    <mergeCell ref="BI2:BM2"/>
    <mergeCell ref="BY2:CC2"/>
    <mergeCell ref="BB2:BC2"/>
    <mergeCell ref="AJ2:AJ3"/>
  </mergeCells>
  <phoneticPr fontId="2" type="noConversion"/>
  <printOptions gridLines="1"/>
  <pageMargins left="0.5" right="0.5" top="1" bottom="1" header="0.5" footer="0.5"/>
  <pageSetup scale="52" fitToWidth="0" fitToHeight="0" orientation="landscape" r:id="rId2"/>
  <headerFooter differentFirst="1" alignWithMargins="0">
    <oddFooter>&amp;L&amp;F
&amp;A&amp;CEPA Form Number:  5900-223
OMB Control Number:  2060-0629 
Expiration Date: 12/31/2021&amp;R&amp;P of &amp;N</oddFooter>
    <firstHeader xml:space="preserve">&amp;L&amp;G&amp;CEPA Greenhouse Gas Mandatory Reporting Rule Template 
for Aircraft Manufacturers&amp;ROffice of Transportation and Air Quality
May 2019
</firstHeader>
    <firstFooter>&amp;L&amp;F
&amp;A&amp;CEPA Form Number:  5900-223
OMB Control Number:  2060-0629 
Expiration Date: 12/31/2021&amp;R&amp;P of &amp;N</firstFooter>
  </headerFooter>
  <rowBreaks count="1" manualBreakCount="1">
    <brk id="23" max="16383" man="1"/>
  </rowBreaks>
  <colBreaks count="1" manualBreakCount="1">
    <brk id="24" max="39" man="1"/>
  </col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cb800aca-f1fe-403e-bbe3-bb839eb088ab</TermId>
        </TermInfo>
        <TermInfo xmlns="http://schemas.microsoft.com/office/infopath/2007/PartnerControls">
          <TermName xmlns="http://schemas.microsoft.com/office/infopath/2007/PartnerControls">reporting</TermName>
          <TermId xmlns="http://schemas.microsoft.com/office/infopath/2007/PartnerControls">2df8cdc8-e300-40d4-b4af-4d34b6671e21</TermId>
        </TermInfo>
        <TermInfo xmlns="http://schemas.microsoft.com/office/infopath/2007/PartnerControls">
          <TermName xmlns="http://schemas.microsoft.com/office/infopath/2007/PartnerControls">epa form number 5900-223</TermName>
          <TermId xmlns="http://schemas.microsoft.com/office/infopath/2007/PartnerControls">a8e75b47-bcad-449d-aeed-37558f22bf93</TermId>
        </TermInfo>
        <TermInfo xmlns="http://schemas.microsoft.com/office/infopath/2007/PartnerControls">
          <TermName xmlns="http://schemas.microsoft.com/office/infopath/2007/PartnerControls">Aircraft</TermName>
          <TermId xmlns="http://schemas.microsoft.com/office/infopath/2007/PartnerControls">b6f82f67-482b-4fd1-988f-7c522a275b14</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84bf1f3c-796c-471e-827b-c2567c635247</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manufacturers</TermName>
          <TermId xmlns="http://schemas.microsoft.com/office/infopath/2007/PartnerControls">0ebc63c3-792d-4ff2-b558-8ba0d2d30e32</TermId>
        </TermInfo>
        <TermInfo xmlns="http://schemas.microsoft.com/office/infopath/2007/PartnerControls">
          <TermName xmlns="http://schemas.microsoft.com/office/infopath/2007/PartnerControls">emission</TermName>
          <TermId xmlns="http://schemas.microsoft.com/office/infopath/2007/PartnerControls">f36ab7b9-0b27-47cb-8d01-736d11908885</TermId>
        </TermInfo>
      </Terms>
    </TaxKeywordTaxHTField>
    <Record xmlns="4ffa91fb-a0ff-4ac5-b2db-65c790d184a4">Shared</Record>
    <Rights xmlns="4ffa91fb-a0ff-4ac5-b2db-65c790d184a4" xsi:nil="true"/>
    <Document_x0020_Creation_x0020_Date xmlns="4ffa91fb-a0ff-4ac5-b2db-65c790d184a4">2016-10-03T21:13:59+00:00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5</Value>
      <Value>216</Value>
      <Value>362</Value>
      <Value>363</Value>
      <Value>498</Value>
      <Value>361</Value>
      <Value>360</Value>
      <Value>359</Value>
      <Value>358</Value>
    </TaxCatchAll>
    <SharedWithUsers xmlns="7d8dd676-26ca-4e08-b90f-b4e0026a58ac">
      <UserInfo>
        <DisplayName>Mueller, John</DisplayName>
        <AccountId>9181</AccountId>
        <AccountType/>
      </UserInfo>
      <UserInfo>
        <DisplayName>Manning, Bryan</DisplayName>
        <AccountId>8042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50539D5A2FA94497B5FDC5E63B4A29" ma:contentTypeVersion="10" ma:contentTypeDescription="Create a new document." ma:contentTypeScope="" ma:versionID="ed6154c19e3d1fada9ba5e603686c8fc">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7d8dd676-26ca-4e08-b90f-b4e0026a58ac" xmlns:ns6="7ce86dba-0ae7-4144-bbec-2ab042f7d956" targetNamespace="http://schemas.microsoft.com/office/2006/metadata/properties" ma:root="true" ma:fieldsID="2cef922aece5e6017a037678d9e31428" ns1:_="" ns2:_="" ns3:_="" ns4:_="" ns5:_="" ns6:_="">
    <xsd:import namespace="http://schemas.microsoft.com/sharepoint/v3"/>
    <xsd:import namespace="4ffa91fb-a0ff-4ac5-b2db-65c790d184a4"/>
    <xsd:import namespace="http://schemas.microsoft.com/sharepoint.v3"/>
    <xsd:import namespace="http://schemas.microsoft.com/sharepoint/v3/fields"/>
    <xsd:import namespace="7d8dd676-26ca-4e08-b90f-b4e0026a58ac"/>
    <xsd:import namespace="7ce86dba-0ae7-4144-bbec-2ab042f7d95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86dba-0ae7-4144-bbec-2ab042f7d95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DFFAD7-64B5-44D4-A630-8B81ACE5C5C5}">
  <ds:schemaRefs>
    <ds:schemaRef ds:uri="http://schemas.microsoft.com/office/2006/documentManagement/types"/>
    <ds:schemaRef ds:uri="4ffa91fb-a0ff-4ac5-b2db-65c790d184a4"/>
    <ds:schemaRef ds:uri="http://purl.org/dc/dcmitype/"/>
    <ds:schemaRef ds:uri="http://purl.org/dc/elements/1.1/"/>
    <ds:schemaRef ds:uri="http://schemas.microsoft.com/sharepoint.v3"/>
    <ds:schemaRef ds:uri="http://schemas.microsoft.com/sharepoint/v3"/>
    <ds:schemaRef ds:uri="http://schemas.microsoft.com/office/infopath/2007/PartnerControls"/>
    <ds:schemaRef ds:uri="http://schemas.microsoft.com/sharepoint/v3/fields"/>
    <ds:schemaRef ds:uri="http://schemas.openxmlformats.org/package/2006/metadata/core-properties"/>
    <ds:schemaRef ds:uri="http://purl.org/dc/terms/"/>
    <ds:schemaRef ds:uri="http://www.w3.org/XML/1998/namespace"/>
    <ds:schemaRef ds:uri="7ce86dba-0ae7-4144-bbec-2ab042f7d956"/>
    <ds:schemaRef ds:uri="7d8dd676-26ca-4e08-b90f-b4e0026a58ac"/>
    <ds:schemaRef ds:uri="http://schemas.microsoft.com/office/2006/metadata/properties"/>
  </ds:schemaRefs>
</ds:datastoreItem>
</file>

<file path=customXml/itemProps2.xml><?xml version="1.0" encoding="utf-8"?>
<ds:datastoreItem xmlns:ds="http://schemas.openxmlformats.org/officeDocument/2006/customXml" ds:itemID="{F27AC334-487B-4DA8-8BEB-32022F7E7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7d8dd676-26ca-4e08-b90f-b4e0026a58ac"/>
    <ds:schemaRef ds:uri="7ce86dba-0ae7-4144-bbec-2ab042f7d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63DC2F-D1C3-4277-BFB3-81557B206273}">
  <ds:schemaRefs>
    <ds:schemaRef ds:uri="Microsoft.SharePoint.Taxonomy.ContentTypeSync"/>
  </ds:schemaRefs>
</ds:datastoreItem>
</file>

<file path=customXml/itemProps4.xml><?xml version="1.0" encoding="utf-8"?>
<ds:datastoreItem xmlns:ds="http://schemas.openxmlformats.org/officeDocument/2006/customXml" ds:itemID="{E17ACD34-7C5D-4C67-8AE5-D4C1425AD9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Version History</vt:lpstr>
      <vt:lpstr>Notes - Please Read</vt:lpstr>
      <vt:lpstr>Reporting Requirements</vt:lpstr>
      <vt:lpstr>'Reporting Requirements'!Print_Area</vt:lpstr>
      <vt:lpstr>'Reporting Requirements'!Print_Titles</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Greenhouse Gas Mandatory Reporting Rule Template for Aircraft Manufacturers (EPA Form Number 5900-223, May 2019)</dc:title>
  <dc:subject>This is a reporting template for aircraft engine manufacturers to report greenhouse-gas emissions. (EPA Form Number 5900-223)</dc:subject>
  <dc:creator>U.S. EPA;OAR;Office of Transportation and Air Quality;Compliance Division</dc:creator>
  <cp:keywords>epa form number 5900-223,aircraft,manufacturers,engine,reporting,template,greenhouse gas, emission,ghg</cp:keywords>
  <cp:lastModifiedBy>Dietrich, Gwen</cp:lastModifiedBy>
  <cp:lastPrinted>2019-05-02T19:28:12Z</cp:lastPrinted>
  <dcterms:created xsi:type="dcterms:W3CDTF">2010-10-19T19:12:46Z</dcterms:created>
  <dcterms:modified xsi:type="dcterms:W3CDTF">2019-05-02T19:34:36Z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0x010100AE50539D5A2FA94497B5FDC5E63B4A29</vt:lpwstr>
  </property>
  <property fmtid="{D5CDD505-2E9C-101B-9397-08002B2CF9AE}" pid="3" name="TaxKeyword">
    <vt:lpwstr>5;#template|cb800aca-f1fe-403e-bbe3-bb839eb088ab;#216;#reporting|2df8cdc8-e300-40d4-b4af-4d34b6671e21;#362;#epa form number 5900-223|a8e75b47-bcad-449d-aeed-37558f22bf93;#363;#Aircraft|b6f82f67-482b-4fd1-988f-7c522a275b14;#498;#ghg|11111111-1111-1111-1111</vt:lpwstr>
  </property>
  <property fmtid="{D5CDD505-2E9C-101B-9397-08002B2CF9AE}" pid="4" name="EPA Subject">
    <vt:lpwstr/>
  </property>
  <property fmtid="{D5CDD505-2E9C-101B-9397-08002B2CF9AE}" pid="5" name="Document Type">
    <vt:lpwstr/>
  </property>
  <property fmtid="{D5CDD505-2E9C-101B-9397-08002B2CF9AE}" pid="6" name="AuthorIds_UIVersion_512">
    <vt:lpwstr>781</vt:lpwstr>
  </property>
  <property fmtid="{D5CDD505-2E9C-101B-9397-08002B2CF9AE}" pid="7" name="AuthorIds_UIVersion_2">
    <vt:lpwstr>781</vt:lpwstr>
  </property>
  <property fmtid="{D5CDD505-2E9C-101B-9397-08002B2CF9AE}" pid="8" name="AuthorIds_UIVersion_8">
    <vt:lpwstr>781</vt:lpwstr>
  </property>
  <property fmtid="{D5CDD505-2E9C-101B-9397-08002B2CF9AE}" pid="9" name="AuthorIds_UIVersion_12">
    <vt:lpwstr>781</vt:lpwstr>
  </property>
  <property fmtid="{D5CDD505-2E9C-101B-9397-08002B2CF9AE}" pid="10" name="ESRI_WORKBOOK_ID">
    <vt:lpwstr>ddaaf3640e2f4a239214213089acd4aa</vt:lpwstr>
  </property>
</Properties>
</file>