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C:\Users\GDietric\Desktop\FUJII-SOPATA\aromatic-gas-sprdsht-example-key-doc-NEW\vcsb-aromatic-content-gas-test-method-sprdsht-example-xlsx\"/>
    </mc:Choice>
  </mc:AlternateContent>
  <xr:revisionPtr revIDLastSave="0" documentId="13_ncr:1_{FA9EE1EB-AAAD-41B7-83D2-1652FB6C31A5}" xr6:coauthVersionLast="41" xr6:coauthVersionMax="41" xr10:uidLastSave="{00000000-0000-0000-0000-000000000000}"/>
  <bookViews>
    <workbookView xWindow="1365" yWindow="0" windowWidth="26340" windowHeight="14670" xr2:uid="{00000000-000D-0000-FFFF-FFFF00000000}"/>
  </bookViews>
  <sheets>
    <sheet name="Aromatic Precision Demonstrate" sheetId="1" r:id="rId1"/>
    <sheet name="D6708 Assessment Accuracy" sheetId="2" r:id="rId2"/>
    <sheet name="Sheet1" sheetId="9"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7" i="1" l="1"/>
  <c r="E36" i="1"/>
  <c r="E35" i="1"/>
  <c r="E34" i="1"/>
  <c r="E33" i="1"/>
  <c r="E32" i="1"/>
  <c r="E31" i="1"/>
  <c r="E30" i="1"/>
  <c r="E29" i="1"/>
  <c r="E28" i="1"/>
  <c r="E27" i="1"/>
  <c r="E26" i="1"/>
  <c r="E25" i="1"/>
  <c r="E24" i="1"/>
  <c r="E23" i="1"/>
  <c r="E22" i="1"/>
  <c r="E21" i="1"/>
  <c r="E20" i="1"/>
  <c r="E19" i="1"/>
  <c r="E18" i="1"/>
  <c r="B15" i="1" l="1"/>
  <c r="B13" i="2" l="1"/>
  <c r="B12" i="2"/>
  <c r="B11" i="2"/>
  <c r="B10" i="2"/>
  <c r="B9" i="2"/>
  <c r="B8" i="2"/>
  <c r="B7" i="2"/>
  <c r="B6" i="2"/>
  <c r="B5" i="2"/>
  <c r="B3" i="2"/>
  <c r="B16" i="1"/>
</calcChain>
</file>

<file path=xl/sharedStrings.xml><?xml version="1.0" encoding="utf-8"?>
<sst xmlns="http://schemas.openxmlformats.org/spreadsheetml/2006/main" count="38" uniqueCount="26">
  <si>
    <t>Date</t>
  </si>
  <si>
    <t>Time</t>
  </si>
  <si>
    <t>standard deviation</t>
  </si>
  <si>
    <t>Laboratory Identification</t>
  </si>
  <si>
    <t>Laboratory Name:</t>
  </si>
  <si>
    <t>Test Method</t>
  </si>
  <si>
    <t>Name of Method:</t>
  </si>
  <si>
    <t>Laboratory Contact Person:</t>
  </si>
  <si>
    <t>Laboratory Contact Phone Number</t>
  </si>
  <si>
    <t>Laboratory Contact Facsimile Number</t>
  </si>
  <si>
    <t>Laboratory Contact E-mail Address</t>
  </si>
  <si>
    <t>Laboratory Street Address:</t>
  </si>
  <si>
    <t>Laboratory City:</t>
  </si>
  <si>
    <t>Laboratory State:</t>
  </si>
  <si>
    <t>Laboratory Zip code:</t>
  </si>
  <si>
    <t>Data Entry QC Check on Test Result</t>
  </si>
  <si>
    <t>Laboratory Test Identification Number</t>
  </si>
  <si>
    <t>Has 40 CFR 80.47 (l)(3) criterion been met? (Note: Please answer by typing "Yes" or "No" in the adjacent cell.)</t>
  </si>
  <si>
    <t>VCSB Method Defined Criterion - the regulatd party lists the correlation equation used for reporting purposes if warranted by the ASTM D6708-13 assessment described in cell A14 and indicated in cell A15</t>
  </si>
  <si>
    <t>If ASTM D6708 yields a "null" comparison, indicate so by typing not applicable, if the ATM D6708 assessment yields the need for a correlation equation, indicate the correlation equation needed for reporting purposes</t>
  </si>
  <si>
    <t>Is Aromatic Content Precision Criterion Met?</t>
  </si>
  <si>
    <r>
      <t>VCSB Method Defined Criterion</t>
    </r>
    <r>
      <rPr>
        <sz val="10"/>
        <rFont val="Arial"/>
        <family val="2"/>
      </rPr>
      <t xml:space="preserve"> - The regulated party is utilizing the applicable ASTM D6708-13 assessment adjudicated by a Voluntary Consensus Standards Body (VSB), such as the American Society for Testing and Materials International (ASTM International), that demonstrates whether the comparison between the method-defined alternative test method and the designated primary test method is a "null" result or whether a correlation equation needs to be applied that predicts designated primary test method results, that is ASTM D5769-10, from the applicable method-defined alternative test method (see 40 CFR 80.47(l)(3)).</t>
    </r>
  </si>
  <si>
    <r>
      <t>Olefin Content in Gasoline Precision Criterion</t>
    </r>
    <r>
      <rPr>
        <sz val="10"/>
        <rFont val="Arial"/>
        <family val="2"/>
      </rPr>
      <t xml:space="preserve"> - The maximum allowable standard deviation computed from results of a minimum of 20 tests made over 20 days (tests may be arranged into no fewer than five batches of four or fewer tst each, with only one such batch allowed per day over the minimum of 20 days) on samples using good laboratory practices taken from a single homogenous commercially available gasoline must be less than or equal to 0.3 times the Reproducibility (R), where "R" equalts the ASTM reproducibility of ASTM D1319-13.  Example: A 9 percent by volume aromatic content gasoline sample: maximum allowable standard deviation of 20 tests less than or equal 0.3*(3.06 percent by volume)=1.11 percent by volume</t>
    </r>
  </si>
  <si>
    <t>Test Result (percent by volume)</t>
  </si>
  <si>
    <t>VCSB Aromatic Content in Gasoline Precision Demonstration [PBMS0001: OMB Control Number 2060-0692: expires 12/31/2022]</t>
  </si>
  <si>
    <t>VCSB Aromatic Content in Gasoline Accuracy Demonstration  [PBMS0001 : OMB Control Number 2060-0692: expires 12/31/2022]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</si>
</sst>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164" formatCode="0.000"/>
    <numFmt numFmtId="165" formatCode="[$-F400]h:mm:ss\ AM/PM"/>
  </numFmts>
  <fonts count="9" x14ac:knownFonts="1">
    <font>
      <sz val="10"/>
      <name val="Arial"/>
    </font>
    <font>
      <b/>
      <sz val="18"/>
      <name val="Arial"/>
    </font>
    <font>
      <b/>
      <sz val="12"/>
      <name val="Arial"/>
    </font>
    <font>
      <u/>
      <sz val="10"/>
      <color indexed="12"/>
      <name val="Arial"/>
    </font>
    <font>
      <b/>
      <u/>
      <sz val="10"/>
      <name val="Arial"/>
      <family val="2"/>
    </font>
    <font>
      <b/>
      <sz val="10"/>
      <name val="Arial"/>
      <family val="2"/>
    </font>
    <font>
      <sz val="10"/>
      <name val="Arial"/>
      <family val="2"/>
    </font>
    <font>
      <u/>
      <sz val="10"/>
      <name val="Arial"/>
      <family val="2"/>
    </font>
    <font>
      <sz val="10"/>
      <name val="Arial"/>
    </font>
  </fonts>
  <fills count="6">
    <fill>
      <patternFill patternType="none"/>
    </fill>
    <fill>
      <patternFill patternType="gray125"/>
    </fill>
    <fill>
      <patternFill patternType="solid">
        <fgColor indexed="42"/>
        <bgColor indexed="9"/>
      </patternFill>
    </fill>
    <fill>
      <patternFill patternType="solid">
        <fgColor indexed="41"/>
        <bgColor indexed="64"/>
      </patternFill>
    </fill>
    <fill>
      <patternFill patternType="solid">
        <fgColor indexed="41"/>
        <bgColor indexed="9"/>
      </patternFill>
    </fill>
    <fill>
      <patternFill patternType="solid">
        <fgColor theme="6" tint="0.79998168889431442"/>
        <bgColor indexed="64"/>
      </patternFill>
    </fill>
  </fills>
  <borders count="10">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s>
  <cellStyleXfs count="9">
    <xf numFmtId="0" fontId="0" fillId="0" borderId="0">
      <alignment vertical="top"/>
    </xf>
    <xf numFmtId="3" fontId="8"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3" fillId="0" borderId="0" applyNumberFormat="0" applyFill="0" applyBorder="0" applyAlignment="0" applyProtection="0">
      <alignment vertical="top"/>
      <protection locked="0"/>
    </xf>
    <xf numFmtId="0" fontId="8" fillId="0" borderId="1" applyNumberFormat="0" applyFont="0" applyBorder="0" applyAlignment="0" applyProtection="0"/>
  </cellStyleXfs>
  <cellXfs count="61">
    <xf numFmtId="0" fontId="0" fillId="0" borderId="0" xfId="0" applyAlignment="1"/>
    <xf numFmtId="0" fontId="0"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2" fontId="0" fillId="0" borderId="0" xfId="0" applyNumberFormat="1" applyFont="1" applyAlignment="1">
      <alignment horizontal="center" vertical="center"/>
    </xf>
    <xf numFmtId="18" fontId="0" fillId="0" borderId="0" xfId="0" applyNumberFormat="1" applyFont="1" applyAlignment="1">
      <alignment horizontal="center" vertical="center"/>
    </xf>
    <xf numFmtId="2" fontId="0" fillId="0" borderId="0" xfId="0" applyNumberFormat="1" applyFont="1" applyAlignment="1">
      <alignment horizontal="center" vertical="center" wrapText="1"/>
    </xf>
    <xf numFmtId="14" fontId="0" fillId="0" borderId="0" xfId="0" applyNumberFormat="1" applyAlignment="1"/>
    <xf numFmtId="0" fontId="0" fillId="0" borderId="0" xfId="0" applyAlignment="1">
      <alignment horizontal="center" vertical="center"/>
    </xf>
    <xf numFmtId="0" fontId="0" fillId="0" borderId="0" xfId="0" applyAlignment="1">
      <alignment horizontal="centerContinuous"/>
    </xf>
    <xf numFmtId="0" fontId="6" fillId="0" borderId="2" xfId="0" applyFont="1" applyBorder="1" applyAlignment="1">
      <alignment horizontal="right"/>
    </xf>
    <xf numFmtId="0" fontId="6" fillId="0" borderId="2" xfId="0" applyFont="1" applyBorder="1" applyAlignment="1">
      <alignment horizontal="center" vertical="center" wrapText="1"/>
    </xf>
    <xf numFmtId="0" fontId="6" fillId="2" borderId="2" xfId="0" applyFont="1" applyFill="1" applyBorder="1" applyAlignment="1" applyProtection="1">
      <alignment horizontal="center" vertical="center"/>
      <protection locked="0"/>
    </xf>
    <xf numFmtId="14" fontId="6" fillId="2" borderId="2" xfId="0" applyNumberFormat="1" applyFont="1" applyFill="1" applyBorder="1" applyAlignment="1" applyProtection="1">
      <alignment horizontal="center" vertical="center"/>
      <protection locked="0"/>
    </xf>
    <xf numFmtId="164" fontId="6" fillId="2" borderId="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14" fontId="6" fillId="0" borderId="0" xfId="0" applyNumberFormat="1" applyFont="1" applyAlignment="1">
      <alignment horizontal="center" vertical="center"/>
    </xf>
    <xf numFmtId="0" fontId="6" fillId="0" borderId="2" xfId="0" applyFont="1" applyBorder="1" applyAlignment="1">
      <alignment horizontal="right" wrapText="1"/>
    </xf>
    <xf numFmtId="0" fontId="6" fillId="3" borderId="2" xfId="0" applyFont="1" applyFill="1" applyBorder="1" applyAlignment="1">
      <alignment horizontal="center" vertical="center" wrapText="1"/>
    </xf>
    <xf numFmtId="0" fontId="0" fillId="4" borderId="2" xfId="0" applyFill="1" applyBorder="1" applyAlignment="1">
      <alignment horizontal="center" vertical="center"/>
    </xf>
    <xf numFmtId="0" fontId="6" fillId="0" borderId="2" xfId="0" applyFont="1" applyBorder="1" applyAlignment="1" applyProtection="1">
      <alignment horizontal="right"/>
    </xf>
    <xf numFmtId="0" fontId="6" fillId="0" borderId="2" xfId="0" applyFont="1" applyBorder="1" applyAlignment="1" applyProtection="1">
      <alignment horizontal="right" wrapText="1"/>
    </xf>
    <xf numFmtId="0" fontId="0" fillId="0" borderId="0" xfId="0" applyAlignment="1" applyProtection="1">
      <alignment horizontal="centerContinuous"/>
    </xf>
    <xf numFmtId="0" fontId="0" fillId="0" borderId="2" xfId="0" applyBorder="1" applyAlignment="1" applyProtection="1">
      <alignment horizontal="right"/>
    </xf>
    <xf numFmtId="165" fontId="6" fillId="2" borderId="2" xfId="0" applyNumberFormat="1" applyFont="1" applyFill="1" applyBorder="1" applyAlignment="1" applyProtection="1">
      <alignment horizontal="center" vertical="center"/>
      <protection locked="0"/>
    </xf>
    <xf numFmtId="0" fontId="4" fillId="0" borderId="0" xfId="0" applyFont="1" applyAlignment="1" applyProtection="1">
      <alignment horizontal="left" vertical="top"/>
    </xf>
    <xf numFmtId="0" fontId="7" fillId="0" borderId="3" xfId="0" applyFont="1" applyBorder="1" applyAlignment="1">
      <alignment horizontal="center" vertical="center" wrapText="1"/>
    </xf>
    <xf numFmtId="0" fontId="6" fillId="0" borderId="2" xfId="0" applyFont="1" applyBorder="1" applyAlignment="1">
      <alignment wrapText="1"/>
    </xf>
    <xf numFmtId="0" fontId="0" fillId="5" borderId="2" xfId="0" applyFill="1" applyBorder="1" applyAlignment="1"/>
    <xf numFmtId="2" fontId="4" fillId="4" borderId="2" xfId="0" applyNumberFormat="1" applyFont="1" applyFill="1" applyBorder="1" applyAlignment="1">
      <alignment horizontal="center" vertical="center"/>
    </xf>
    <xf numFmtId="0" fontId="4" fillId="0" borderId="2" xfId="0" applyFont="1" applyBorder="1" applyAlignment="1"/>
    <xf numFmtId="0" fontId="6" fillId="2" borderId="2" xfId="0" applyFont="1" applyFill="1" applyBorder="1" applyAlignment="1" applyProtection="1">
      <alignment horizontal="left"/>
      <protection locked="0"/>
    </xf>
    <xf numFmtId="0" fontId="6" fillId="2" borderId="2" xfId="0" applyFont="1" applyFill="1" applyBorder="1" applyAlignment="1" applyProtection="1">
      <protection locked="0"/>
    </xf>
    <xf numFmtId="0" fontId="0" fillId="0" borderId="2" xfId="0" applyBorder="1" applyAlignment="1" applyProtection="1">
      <protection locked="0"/>
    </xf>
    <xf numFmtId="0" fontId="5" fillId="0" borderId="4" xfId="0"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wrapText="1"/>
    </xf>
    <xf numFmtId="0" fontId="4" fillId="0" borderId="7" xfId="0" applyFont="1" applyBorder="1" applyAlignment="1">
      <alignment horizontal="left" vertical="top"/>
    </xf>
    <xf numFmtId="0" fontId="0" fillId="0" borderId="7" xfId="0" applyBorder="1" applyAlignment="1">
      <alignment horizontal="left" vertical="top"/>
    </xf>
    <xf numFmtId="0" fontId="4" fillId="4" borderId="3" xfId="0" applyFont="1" applyFill="1" applyBorder="1" applyAlignment="1">
      <alignment horizontal="center" vertical="center"/>
    </xf>
    <xf numFmtId="0" fontId="6" fillId="4" borderId="3" xfId="0" applyFont="1" applyFill="1" applyBorder="1" applyAlignment="1">
      <alignment horizontal="center" vertical="center"/>
    </xf>
    <xf numFmtId="0" fontId="5" fillId="0" borderId="2" xfId="0" applyFont="1" applyBorder="1" applyAlignment="1">
      <alignment horizontal="left" vertical="center"/>
    </xf>
    <xf numFmtId="0" fontId="6" fillId="0" borderId="2" xfId="0" applyFont="1" applyBorder="1" applyAlignment="1">
      <alignment horizontal="left" vertical="center"/>
    </xf>
    <xf numFmtId="0" fontId="0" fillId="0" borderId="2" xfId="0" applyBorder="1" applyAlignment="1"/>
    <xf numFmtId="0" fontId="6" fillId="2" borderId="2" xfId="0" applyFont="1" applyFill="1" applyBorder="1" applyAlignment="1" applyProtection="1">
      <alignment horizontal="left" wrapText="1"/>
      <protection locked="0"/>
    </xf>
    <xf numFmtId="0" fontId="6" fillId="2" borderId="2" xfId="0" applyFont="1" applyFill="1" applyBorder="1" applyAlignment="1" applyProtection="1">
      <alignment wrapText="1"/>
      <protection locked="0"/>
    </xf>
    <xf numFmtId="0" fontId="0" fillId="0" borderId="2" xfId="0" applyBorder="1" applyAlignment="1" applyProtection="1">
      <alignment wrapText="1"/>
      <protection locked="0"/>
    </xf>
    <xf numFmtId="0" fontId="3" fillId="2" borderId="2" xfId="7" applyFill="1" applyBorder="1" applyAlignment="1" applyProtection="1">
      <alignment horizontal="left"/>
      <protection locked="0"/>
    </xf>
    <xf numFmtId="0" fontId="0" fillId="5" borderId="9" xfId="0" applyFill="1" applyBorder="1" applyAlignment="1"/>
    <xf numFmtId="0" fontId="0" fillId="0" borderId="8" xfId="0" applyBorder="1" applyAlignment="1"/>
    <xf numFmtId="0" fontId="6" fillId="0" borderId="4" xfId="0" applyFont="1" applyFill="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wrapText="1"/>
    </xf>
    <xf numFmtId="0" fontId="6" fillId="0" borderId="0" xfId="0" applyFont="1" applyAlignment="1"/>
    <xf numFmtId="0" fontId="5" fillId="0" borderId="2" xfId="0" applyFont="1" applyBorder="1" applyAlignment="1" applyProtection="1">
      <alignment horizontal="left" vertical="center"/>
    </xf>
    <xf numFmtId="0" fontId="0" fillId="0" borderId="2" xfId="0" applyBorder="1" applyAlignment="1" applyProtection="1">
      <alignment horizontal="left" vertical="center"/>
    </xf>
    <xf numFmtId="0" fontId="0" fillId="2" borderId="4" xfId="0" applyFill="1" applyBorder="1" applyAlignment="1" applyProtection="1">
      <alignment horizontal="left" wrapText="1"/>
    </xf>
    <xf numFmtId="0" fontId="0" fillId="2" borderId="5" xfId="0" applyFill="1" applyBorder="1" applyAlignment="1" applyProtection="1">
      <alignment wrapText="1"/>
    </xf>
    <xf numFmtId="0" fontId="0" fillId="2" borderId="6" xfId="0" applyFill="1" applyBorder="1" applyAlignment="1" applyProtection="1">
      <alignment wrapText="1"/>
    </xf>
    <xf numFmtId="0" fontId="5" fillId="0" borderId="2" xfId="0" applyFont="1" applyBorder="1" applyAlignment="1" applyProtection="1"/>
    <xf numFmtId="0" fontId="0" fillId="0" borderId="2" xfId="0" applyBorder="1" applyAlignment="1" applyProtection="1"/>
  </cellXfs>
  <cellStyles count="9">
    <cellStyle name="Comma0" xfId="1" xr:uid="{00000000-0005-0000-0000-000000000000}"/>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Hyperlink" xfId="7" builtinId="8"/>
    <cellStyle name="Normal" xfId="0" builtinId="0"/>
    <cellStyle name="Total" xfId="8"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42"/>
  <sheetViews>
    <sheetView tabSelected="1" workbookViewId="0">
      <selection activeCell="E18" sqref="E18"/>
    </sheetView>
  </sheetViews>
  <sheetFormatPr defaultRowHeight="12.75" x14ac:dyDescent="0.2"/>
  <cols>
    <col min="1" max="1" width="39.5703125" customWidth="1"/>
    <col min="2" max="2" width="18.140625" customWidth="1"/>
    <col min="3" max="3" width="15.5703125" customWidth="1"/>
    <col min="4" max="4" width="13.28515625" customWidth="1"/>
    <col min="5" max="5" width="61" customWidth="1"/>
    <col min="6" max="6" width="9.5703125" customWidth="1"/>
    <col min="7" max="7" width="8.5703125" customWidth="1"/>
    <col min="11" max="11" width="2" customWidth="1"/>
    <col min="12" max="12" width="10.140625" customWidth="1"/>
  </cols>
  <sheetData>
    <row r="1" spans="1:5" ht="14.25" customHeight="1" x14ac:dyDescent="0.2">
      <c r="A1" s="37" t="s">
        <v>24</v>
      </c>
      <c r="B1" s="38"/>
      <c r="C1" s="38"/>
      <c r="D1" s="38"/>
      <c r="E1" s="38"/>
    </row>
    <row r="2" spans="1:5" x14ac:dyDescent="0.2">
      <c r="A2" s="41" t="s">
        <v>5</v>
      </c>
      <c r="B2" s="42"/>
      <c r="C2" s="42"/>
      <c r="D2" s="42"/>
      <c r="E2" s="43"/>
    </row>
    <row r="3" spans="1:5" ht="24.75" customHeight="1" x14ac:dyDescent="0.2">
      <c r="A3" s="10" t="s">
        <v>6</v>
      </c>
      <c r="B3" s="44"/>
      <c r="C3" s="45"/>
      <c r="D3" s="45"/>
      <c r="E3" s="46"/>
    </row>
    <row r="4" spans="1:5" x14ac:dyDescent="0.2">
      <c r="A4" s="41" t="s">
        <v>3</v>
      </c>
      <c r="B4" s="42"/>
      <c r="C4" s="42"/>
      <c r="D4" s="42"/>
      <c r="E4" s="43"/>
    </row>
    <row r="5" spans="1:5" x14ac:dyDescent="0.2">
      <c r="A5" s="10" t="s">
        <v>4</v>
      </c>
      <c r="B5" s="31"/>
      <c r="C5" s="32"/>
      <c r="D5" s="32"/>
      <c r="E5" s="33"/>
    </row>
    <row r="6" spans="1:5" x14ac:dyDescent="0.2">
      <c r="A6" s="10" t="s">
        <v>11</v>
      </c>
      <c r="B6" s="31"/>
      <c r="C6" s="32"/>
      <c r="D6" s="32"/>
      <c r="E6" s="33"/>
    </row>
    <row r="7" spans="1:5" x14ac:dyDescent="0.2">
      <c r="A7" s="10" t="s">
        <v>12</v>
      </c>
      <c r="B7" s="31"/>
      <c r="C7" s="32"/>
      <c r="D7" s="32"/>
      <c r="E7" s="33"/>
    </row>
    <row r="8" spans="1:5" x14ac:dyDescent="0.2">
      <c r="A8" s="10" t="s">
        <v>13</v>
      </c>
      <c r="B8" s="31"/>
      <c r="C8" s="32"/>
      <c r="D8" s="32"/>
      <c r="E8" s="33"/>
    </row>
    <row r="9" spans="1:5" x14ac:dyDescent="0.2">
      <c r="A9" s="10" t="s">
        <v>14</v>
      </c>
      <c r="B9" s="31"/>
      <c r="C9" s="32"/>
      <c r="D9" s="32"/>
      <c r="E9" s="33"/>
    </row>
    <row r="10" spans="1:5" ht="15" customHeight="1" x14ac:dyDescent="0.2">
      <c r="A10" s="10" t="s">
        <v>7</v>
      </c>
      <c r="B10" s="31"/>
      <c r="C10" s="33"/>
      <c r="D10" s="33"/>
      <c r="E10" s="33"/>
    </row>
    <row r="11" spans="1:5" ht="28.5" customHeight="1" x14ac:dyDescent="0.2">
      <c r="A11" s="17" t="s">
        <v>8</v>
      </c>
      <c r="B11" s="31"/>
      <c r="C11" s="33"/>
      <c r="D11" s="33"/>
      <c r="E11" s="33"/>
    </row>
    <row r="12" spans="1:5" ht="28.5" customHeight="1" x14ac:dyDescent="0.2">
      <c r="A12" s="17" t="s">
        <v>9</v>
      </c>
      <c r="B12" s="31"/>
      <c r="C12" s="33"/>
      <c r="D12" s="33"/>
      <c r="E12" s="33"/>
    </row>
    <row r="13" spans="1:5" ht="15" customHeight="1" x14ac:dyDescent="0.2">
      <c r="A13" s="17" t="s">
        <v>10</v>
      </c>
      <c r="B13" s="47"/>
      <c r="C13" s="33"/>
      <c r="D13" s="33"/>
      <c r="E13" s="33"/>
    </row>
    <row r="14" spans="1:5" ht="95.25" customHeight="1" x14ac:dyDescent="0.2">
      <c r="A14" s="34" t="s">
        <v>22</v>
      </c>
      <c r="B14" s="35"/>
      <c r="C14" s="35"/>
      <c r="D14" s="35"/>
      <c r="E14" s="36"/>
    </row>
    <row r="15" spans="1:5" x14ac:dyDescent="0.2">
      <c r="A15" s="26" t="s">
        <v>20</v>
      </c>
      <c r="B15" s="39" t="str">
        <f>IF(COUNTA(D18:D37)&lt;20,"REQUIRED DATA MISSING",IF(COUNTA(C18:C37)&lt;20,"REQUIRED DATA MISSING",IF(COUNTA(B18:B37)&lt;20,"REQUIRED DATA MISSING",IF(B16&lt;1.11,"PASSED","FAILED"))))</f>
        <v>REQUIRED DATA MISSING</v>
      </c>
      <c r="C15" s="40"/>
      <c r="D15" s="40"/>
    </row>
    <row r="16" spans="1:5" ht="15.75" customHeight="1" x14ac:dyDescent="0.2">
      <c r="A16" s="11" t="s">
        <v>2</v>
      </c>
      <c r="B16" s="29" t="str">
        <f>IF(SUM(D18:D37)&lt;=0,"REQUIRED DATA MISSING",STDEVA(D18:D37))</f>
        <v>REQUIRED DATA MISSING</v>
      </c>
      <c r="C16" s="30"/>
      <c r="D16" s="30"/>
    </row>
    <row r="17" spans="1:5" ht="38.25" x14ac:dyDescent="0.2">
      <c r="A17" s="11" t="s">
        <v>16</v>
      </c>
      <c r="B17" s="11" t="s">
        <v>0</v>
      </c>
      <c r="C17" s="11" t="s">
        <v>1</v>
      </c>
      <c r="D17" s="11" t="s">
        <v>23</v>
      </c>
      <c r="E17" s="18" t="s">
        <v>15</v>
      </c>
    </row>
    <row r="18" spans="1:5" x14ac:dyDescent="0.2">
      <c r="A18" s="12"/>
      <c r="B18" s="13"/>
      <c r="C18" s="24"/>
      <c r="D18" s="14"/>
      <c r="E18" s="19" t="str">
        <f>IF(D18="", "DATA REQUIRED IN CELL D18", "OK")</f>
        <v>DATA REQUIRED IN CELL D18</v>
      </c>
    </row>
    <row r="19" spans="1:5" x14ac:dyDescent="0.2">
      <c r="A19" s="12"/>
      <c r="B19" s="13"/>
      <c r="C19" s="24"/>
      <c r="D19" s="14"/>
      <c r="E19" s="19" t="str">
        <f>IF(D19="", "DATA REQUIRED IN CELL D19", "OK")</f>
        <v>DATA REQUIRED IN CELL D19</v>
      </c>
    </row>
    <row r="20" spans="1:5" x14ac:dyDescent="0.2">
      <c r="A20" s="12"/>
      <c r="B20" s="13"/>
      <c r="C20" s="24"/>
      <c r="D20" s="14"/>
      <c r="E20" s="19" t="str">
        <f>IF(D20="", "DATA REQUIRED IN CELL D20", "OK")</f>
        <v>DATA REQUIRED IN CELL D20</v>
      </c>
    </row>
    <row r="21" spans="1:5" x14ac:dyDescent="0.2">
      <c r="A21" s="12"/>
      <c r="B21" s="13"/>
      <c r="C21" s="24"/>
      <c r="D21" s="14"/>
      <c r="E21" s="19" t="str">
        <f>IF(D21="", "DATA REQUIRED IN CELL D21", "OK")</f>
        <v>DATA REQUIRED IN CELL D21</v>
      </c>
    </row>
    <row r="22" spans="1:5" x14ac:dyDescent="0.2">
      <c r="A22" s="12"/>
      <c r="B22" s="13"/>
      <c r="C22" s="24"/>
      <c r="D22" s="14"/>
      <c r="E22" s="19" t="str">
        <f>IF(D22="", "DATA REQUIRED IN CELL D22", "OK")</f>
        <v>DATA REQUIRED IN CELL D22</v>
      </c>
    </row>
    <row r="23" spans="1:5" x14ac:dyDescent="0.2">
      <c r="A23" s="12"/>
      <c r="B23" s="13"/>
      <c r="C23" s="24"/>
      <c r="D23" s="14"/>
      <c r="E23" s="19" t="str">
        <f>IF(D23="", "DATA REQUIRED IN CELL D23", "OK")</f>
        <v>DATA REQUIRED IN CELL D23</v>
      </c>
    </row>
    <row r="24" spans="1:5" x14ac:dyDescent="0.2">
      <c r="A24" s="12"/>
      <c r="B24" s="13"/>
      <c r="C24" s="24"/>
      <c r="D24" s="14"/>
      <c r="E24" s="19" t="str">
        <f>IF(D24="", "DATA REQUIRED IN CELL D24", "OK")</f>
        <v>DATA REQUIRED IN CELL D24</v>
      </c>
    </row>
    <row r="25" spans="1:5" x14ac:dyDescent="0.2">
      <c r="A25" s="12"/>
      <c r="B25" s="13"/>
      <c r="C25" s="24"/>
      <c r="D25" s="14"/>
      <c r="E25" s="19" t="str">
        <f>IF(D25="", "DATA REQUIRED IN CELL D25", "OK")</f>
        <v>DATA REQUIRED IN CELL D25</v>
      </c>
    </row>
    <row r="26" spans="1:5" x14ac:dyDescent="0.2">
      <c r="A26" s="12"/>
      <c r="B26" s="13"/>
      <c r="C26" s="24"/>
      <c r="D26" s="14"/>
      <c r="E26" s="19" t="str">
        <f>IF(D26="", "DATA REQUIRED IN CELL D26", "OK")</f>
        <v>DATA REQUIRED IN CELL D26</v>
      </c>
    </row>
    <row r="27" spans="1:5" x14ac:dyDescent="0.2">
      <c r="A27" s="12"/>
      <c r="B27" s="13"/>
      <c r="C27" s="24"/>
      <c r="D27" s="14"/>
      <c r="E27" s="19" t="str">
        <f>IF(D27="", "DATA REQUIRED IN CELL D27", "OK")</f>
        <v>DATA REQUIRED IN CELL D27</v>
      </c>
    </row>
    <row r="28" spans="1:5" x14ac:dyDescent="0.2">
      <c r="A28" s="12"/>
      <c r="B28" s="13"/>
      <c r="C28" s="24"/>
      <c r="D28" s="14"/>
      <c r="E28" s="19" t="str">
        <f>IF(D28="", "DATA REQUIRED IN CELL D28", "OK")</f>
        <v>DATA REQUIRED IN CELL D28</v>
      </c>
    </row>
    <row r="29" spans="1:5" x14ac:dyDescent="0.2">
      <c r="A29" s="12"/>
      <c r="B29" s="13"/>
      <c r="C29" s="24"/>
      <c r="D29" s="14"/>
      <c r="E29" s="19" t="str">
        <f>IF(D29="", "DATA REQUIRED IN CELL D29", "OK")</f>
        <v>DATA REQUIRED IN CELL D29</v>
      </c>
    </row>
    <row r="30" spans="1:5" x14ac:dyDescent="0.2">
      <c r="A30" s="12"/>
      <c r="B30" s="13"/>
      <c r="C30" s="24"/>
      <c r="D30" s="14"/>
      <c r="E30" s="19" t="str">
        <f>IF(D30="", "DATA REQUIRED IN CELL D30", "OK")</f>
        <v>DATA REQUIRED IN CELL D30</v>
      </c>
    </row>
    <row r="31" spans="1:5" x14ac:dyDescent="0.2">
      <c r="A31" s="12"/>
      <c r="B31" s="13"/>
      <c r="C31" s="24"/>
      <c r="D31" s="14"/>
      <c r="E31" s="19" t="str">
        <f>IF(D31="", "DATA REQUIRED IN CELL D31", "OK")</f>
        <v>DATA REQUIRED IN CELL D31</v>
      </c>
    </row>
    <row r="32" spans="1:5" x14ac:dyDescent="0.2">
      <c r="A32" s="12"/>
      <c r="B32" s="13"/>
      <c r="C32" s="24"/>
      <c r="D32" s="14"/>
      <c r="E32" s="19" t="str">
        <f>IF(D32="", "DATA REQUIRED IN CELL D32", "OK")</f>
        <v>DATA REQUIRED IN CELL D32</v>
      </c>
    </row>
    <row r="33" spans="1:5" x14ac:dyDescent="0.2">
      <c r="A33" s="12"/>
      <c r="B33" s="13"/>
      <c r="C33" s="24"/>
      <c r="D33" s="14"/>
      <c r="E33" s="19" t="str">
        <f>IF(D33="", "DATA REQUIRED IN CELL D33", "OK")</f>
        <v>DATA REQUIRED IN CELL D33</v>
      </c>
    </row>
    <row r="34" spans="1:5" x14ac:dyDescent="0.2">
      <c r="A34" s="12"/>
      <c r="B34" s="13"/>
      <c r="C34" s="24"/>
      <c r="D34" s="14"/>
      <c r="E34" s="19" t="str">
        <f>IF(D34="", "DATA REQUIRED IN CELL D34", "OK")</f>
        <v>DATA REQUIRED IN CELL D34</v>
      </c>
    </row>
    <row r="35" spans="1:5" x14ac:dyDescent="0.2">
      <c r="A35" s="12"/>
      <c r="B35" s="13"/>
      <c r="C35" s="24"/>
      <c r="D35" s="14"/>
      <c r="E35" s="19" t="str">
        <f>IF(D35="", "DATA REQUIRED IN CELL D35", "OK")</f>
        <v>DATA REQUIRED IN CELL D35</v>
      </c>
    </row>
    <row r="36" spans="1:5" x14ac:dyDescent="0.2">
      <c r="A36" s="12"/>
      <c r="B36" s="13"/>
      <c r="C36" s="24"/>
      <c r="D36" s="14"/>
      <c r="E36" s="19" t="str">
        <f>IF(D36="", "DATA REQUIRED IN CELL D36", "OK")</f>
        <v>DATA REQUIRED IN CELL D36</v>
      </c>
    </row>
    <row r="37" spans="1:5" x14ac:dyDescent="0.2">
      <c r="A37" s="12"/>
      <c r="B37" s="13"/>
      <c r="C37" s="24"/>
      <c r="D37" s="14"/>
      <c r="E37" s="19" t="str">
        <f>IF(D37="", "DATA REQUIRED IN CELL D37", "OK")</f>
        <v>DATA REQUIRED IN CELL D37</v>
      </c>
    </row>
    <row r="38" spans="1:5" ht="30.75" customHeight="1" x14ac:dyDescent="0.2">
      <c r="A38" s="15"/>
      <c r="B38" s="16"/>
      <c r="E38" s="3"/>
    </row>
    <row r="39" spans="1:5" x14ac:dyDescent="0.2">
      <c r="B39" s="7"/>
      <c r="C39" s="5"/>
      <c r="D39" s="4"/>
      <c r="E39" s="3"/>
    </row>
    <row r="40" spans="1:5" x14ac:dyDescent="0.2">
      <c r="C40" s="2"/>
      <c r="D40" s="4"/>
    </row>
    <row r="41" spans="1:5" x14ac:dyDescent="0.2">
      <c r="C41" s="2"/>
      <c r="D41" s="4"/>
    </row>
    <row r="42" spans="1:5" x14ac:dyDescent="0.2">
      <c r="C42" s="2"/>
    </row>
  </sheetData>
  <sheetProtection formatCells="0" formatColumns="0" formatRows="0" insertRows="0"/>
  <protectedRanges>
    <protectedRange sqref="D18:D37" name="standard deviation"/>
  </protectedRanges>
  <mergeCells count="16">
    <mergeCell ref="A1:E1"/>
    <mergeCell ref="B15:D15"/>
    <mergeCell ref="A2:E2"/>
    <mergeCell ref="B3:E3"/>
    <mergeCell ref="A4:E4"/>
    <mergeCell ref="B5:E5"/>
    <mergeCell ref="B6:E6"/>
    <mergeCell ref="B7:E7"/>
    <mergeCell ref="B13:E13"/>
    <mergeCell ref="B16:D16"/>
    <mergeCell ref="B8:E8"/>
    <mergeCell ref="B10:E10"/>
    <mergeCell ref="B11:E11"/>
    <mergeCell ref="B12:E12"/>
    <mergeCell ref="B9:E9"/>
    <mergeCell ref="A14:E14"/>
  </mergeCells>
  <phoneticPr fontId="0" type="noConversion"/>
  <printOptions horizontalCentered="1"/>
  <pageMargins left="0.75" right="0.75" top="1" bottom="1" header="0.5" footer="0.5"/>
  <pageSetup scale="83" fitToHeight="0" orientation="landscape" horizontalDpi="300" verticalDpi="300" r:id="rId1"/>
  <headerFooter alignWithMargins="0">
    <oddHeader>&amp;L&amp;G&amp;ROffice of Transportation and Air Quality
January 2020</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17"/>
  <sheetViews>
    <sheetView workbookViewId="0"/>
  </sheetViews>
  <sheetFormatPr defaultRowHeight="12.75" x14ac:dyDescent="0.2"/>
  <cols>
    <col min="1" max="1" width="37.85546875" customWidth="1"/>
    <col min="2" max="2" width="40.7109375" customWidth="1"/>
    <col min="3" max="3" width="11.5703125" customWidth="1"/>
    <col min="5" max="5" width="33" customWidth="1"/>
    <col min="6" max="6" width="0.28515625" customWidth="1"/>
    <col min="7" max="7" width="4.85546875" hidden="1" customWidth="1"/>
    <col min="8" max="8" width="22.28515625" hidden="1" customWidth="1"/>
    <col min="9" max="9" width="11" hidden="1" customWidth="1"/>
    <col min="10" max="10" width="12.140625" customWidth="1"/>
    <col min="12" max="12" width="29.42578125" customWidth="1"/>
    <col min="13" max="13" width="8.140625" customWidth="1"/>
  </cols>
  <sheetData>
    <row r="1" spans="1:11" ht="15.75" customHeight="1" x14ac:dyDescent="0.2">
      <c r="A1" s="25" t="s">
        <v>25</v>
      </c>
      <c r="B1" s="22"/>
      <c r="C1" s="22"/>
      <c r="D1" s="22"/>
      <c r="E1" s="22"/>
      <c r="F1" s="22"/>
      <c r="G1" s="22"/>
      <c r="H1" s="22"/>
      <c r="I1" s="22"/>
      <c r="J1" s="9"/>
      <c r="K1" s="9"/>
    </row>
    <row r="2" spans="1:11" ht="15" customHeight="1" x14ac:dyDescent="0.2">
      <c r="A2" s="54" t="s">
        <v>5</v>
      </c>
      <c r="B2" s="55"/>
      <c r="C2" s="55"/>
      <c r="D2" s="55"/>
      <c r="E2" s="55"/>
      <c r="F2" s="55"/>
      <c r="G2" s="55"/>
      <c r="H2" s="55"/>
      <c r="I2" s="55"/>
      <c r="J2" s="9"/>
      <c r="K2" s="9"/>
    </row>
    <row r="3" spans="1:11" ht="26.25" customHeight="1" x14ac:dyDescent="0.2">
      <c r="A3" s="20" t="s">
        <v>6</v>
      </c>
      <c r="B3" s="56">
        <f>('Aromatic Precision Demonstrate'!$B$3)</f>
        <v>0</v>
      </c>
      <c r="C3" s="57"/>
      <c r="D3" s="57"/>
      <c r="E3" s="57"/>
      <c r="F3" s="57"/>
      <c r="G3" s="57"/>
      <c r="H3" s="57"/>
      <c r="I3" s="58"/>
      <c r="J3" s="9"/>
      <c r="K3" s="9"/>
    </row>
    <row r="4" spans="1:11" x14ac:dyDescent="0.2">
      <c r="A4" s="59" t="s">
        <v>3</v>
      </c>
      <c r="B4" s="60"/>
      <c r="C4" s="60"/>
      <c r="D4" s="60"/>
      <c r="E4" s="60"/>
      <c r="F4" s="60"/>
      <c r="G4" s="60"/>
      <c r="H4" s="60"/>
      <c r="I4" s="60"/>
    </row>
    <row r="5" spans="1:11" x14ac:dyDescent="0.2">
      <c r="A5" s="23" t="s">
        <v>4</v>
      </c>
      <c r="B5" s="56">
        <f>('Aromatic Precision Demonstrate'!$B$5)</f>
        <v>0</v>
      </c>
      <c r="C5" s="57"/>
      <c r="D5" s="57"/>
      <c r="E5" s="57"/>
      <c r="F5" s="57"/>
      <c r="G5" s="57"/>
      <c r="H5" s="57"/>
      <c r="I5" s="58"/>
    </row>
    <row r="6" spans="1:11" x14ac:dyDescent="0.2">
      <c r="A6" s="23" t="s">
        <v>11</v>
      </c>
      <c r="B6" s="56">
        <f>('Aromatic Precision Demonstrate'!$B$6)</f>
        <v>0</v>
      </c>
      <c r="C6" s="57"/>
      <c r="D6" s="57"/>
      <c r="E6" s="57"/>
      <c r="F6" s="57"/>
      <c r="G6" s="57"/>
      <c r="H6" s="57"/>
      <c r="I6" s="58"/>
    </row>
    <row r="7" spans="1:11" x14ac:dyDescent="0.2">
      <c r="A7" s="23" t="s">
        <v>12</v>
      </c>
      <c r="B7" s="56">
        <f>('Aromatic Precision Demonstrate'!$B$7)</f>
        <v>0</v>
      </c>
      <c r="C7" s="57"/>
      <c r="D7" s="57"/>
      <c r="E7" s="57"/>
      <c r="F7" s="57"/>
      <c r="G7" s="57"/>
      <c r="H7" s="57"/>
      <c r="I7" s="58"/>
    </row>
    <row r="8" spans="1:11" x14ac:dyDescent="0.2">
      <c r="A8" s="23" t="s">
        <v>13</v>
      </c>
      <c r="B8" s="56">
        <f>('Aromatic Precision Demonstrate'!$B$8)</f>
        <v>0</v>
      </c>
      <c r="C8" s="57"/>
      <c r="D8" s="57"/>
      <c r="E8" s="57"/>
      <c r="F8" s="57"/>
      <c r="G8" s="57"/>
      <c r="H8" s="57"/>
      <c r="I8" s="58"/>
    </row>
    <row r="9" spans="1:11" x14ac:dyDescent="0.2">
      <c r="A9" s="23" t="s">
        <v>14</v>
      </c>
      <c r="B9" s="56">
        <f>('Aromatic Precision Demonstrate'!$B$9)</f>
        <v>0</v>
      </c>
      <c r="C9" s="57"/>
      <c r="D9" s="57"/>
      <c r="E9" s="57"/>
      <c r="F9" s="57"/>
      <c r="G9" s="57"/>
      <c r="H9" s="57"/>
      <c r="I9" s="58"/>
    </row>
    <row r="10" spans="1:11" ht="25.5" customHeight="1" x14ac:dyDescent="0.2">
      <c r="A10" s="21" t="s">
        <v>7</v>
      </c>
      <c r="B10" s="56">
        <f>('Aromatic Precision Demonstrate'!$B$10)</f>
        <v>0</v>
      </c>
      <c r="C10" s="57"/>
      <c r="D10" s="57"/>
      <c r="E10" s="57"/>
      <c r="F10" s="57"/>
      <c r="G10" s="57"/>
      <c r="H10" s="57"/>
      <c r="I10" s="58"/>
    </row>
    <row r="11" spans="1:11" x14ac:dyDescent="0.2">
      <c r="A11" s="21" t="s">
        <v>8</v>
      </c>
      <c r="B11" s="56">
        <f>('Aromatic Precision Demonstrate'!$B$11)</f>
        <v>0</v>
      </c>
      <c r="C11" s="57"/>
      <c r="D11" s="57"/>
      <c r="E11" s="57"/>
      <c r="F11" s="57"/>
      <c r="G11" s="57"/>
      <c r="H11" s="57"/>
      <c r="I11" s="58"/>
    </row>
    <row r="12" spans="1:11" x14ac:dyDescent="0.2">
      <c r="A12" s="21" t="s">
        <v>9</v>
      </c>
      <c r="B12" s="56">
        <f>('Aromatic Precision Demonstrate'!$B$12)</f>
        <v>0</v>
      </c>
      <c r="C12" s="57"/>
      <c r="D12" s="57"/>
      <c r="E12" s="57"/>
      <c r="F12" s="57"/>
      <c r="G12" s="57"/>
      <c r="H12" s="57"/>
      <c r="I12" s="58"/>
    </row>
    <row r="13" spans="1:11" x14ac:dyDescent="0.2">
      <c r="A13" s="21" t="s">
        <v>10</v>
      </c>
      <c r="B13" s="56">
        <f>('Aromatic Precision Demonstrate'!$B$13)</f>
        <v>0</v>
      </c>
      <c r="C13" s="57"/>
      <c r="D13" s="57"/>
      <c r="E13" s="57"/>
      <c r="F13" s="57"/>
      <c r="G13" s="57"/>
      <c r="H13" s="57"/>
      <c r="I13" s="58"/>
    </row>
    <row r="14" spans="1:11" ht="72" customHeight="1" x14ac:dyDescent="0.2">
      <c r="A14" s="34" t="s">
        <v>21</v>
      </c>
      <c r="B14" s="35"/>
      <c r="C14" s="35"/>
      <c r="D14" s="35"/>
      <c r="E14" s="36"/>
      <c r="G14" s="4"/>
      <c r="H14" s="8"/>
      <c r="I14" s="8"/>
      <c r="J14" s="53"/>
    </row>
    <row r="15" spans="1:11" ht="38.25" x14ac:dyDescent="0.2">
      <c r="A15" s="27" t="s">
        <v>17</v>
      </c>
      <c r="B15" s="28"/>
      <c r="G15" s="4"/>
      <c r="H15" s="8"/>
      <c r="I15" s="8"/>
      <c r="J15" s="53"/>
    </row>
    <row r="16" spans="1:11" ht="60" customHeight="1" x14ac:dyDescent="0.2">
      <c r="A16" s="50" t="s">
        <v>18</v>
      </c>
      <c r="B16" s="51"/>
      <c r="C16" s="51"/>
      <c r="D16" s="51"/>
      <c r="E16" s="52"/>
      <c r="G16" s="4"/>
      <c r="H16" s="8"/>
      <c r="I16" s="8"/>
    </row>
    <row r="17" spans="1:9" ht="76.5" x14ac:dyDescent="0.2">
      <c r="A17" s="27" t="s">
        <v>19</v>
      </c>
      <c r="B17" s="48"/>
      <c r="C17" s="49"/>
      <c r="D17" s="49"/>
      <c r="E17" s="49"/>
      <c r="G17" s="6"/>
      <c r="H17" s="1"/>
      <c r="I17" s="1"/>
    </row>
  </sheetData>
  <sheetProtection formatCells="0" formatColumns="0" formatRows="0" insertRows="0"/>
  <mergeCells count="16">
    <mergeCell ref="B17:E17"/>
    <mergeCell ref="A16:E16"/>
    <mergeCell ref="J14:J15"/>
    <mergeCell ref="A2:I2"/>
    <mergeCell ref="B3:I3"/>
    <mergeCell ref="A4:I4"/>
    <mergeCell ref="B10:I10"/>
    <mergeCell ref="B11:I11"/>
    <mergeCell ref="B12:I12"/>
    <mergeCell ref="B13:I13"/>
    <mergeCell ref="B9:I9"/>
    <mergeCell ref="B5:I5"/>
    <mergeCell ref="B6:I6"/>
    <mergeCell ref="B7:I7"/>
    <mergeCell ref="B8:I8"/>
    <mergeCell ref="A14:E14"/>
  </mergeCells>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Aromatic Precision Demonstrate</vt:lpstr>
      <vt:lpstr>D6708 Assessment Accuracy</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VCSB Aromatic Content in Gasoline Precision Demonstration [PBMS0001: OMB Control Number 2060-0692: expires 12/31/2022] (January 2020)</dc:title>
  <dc:subject>This EPA spreadsheet is used to submit gasoline accuracy and precision information for compliance.</dc:subject>
  <dc:creator>U.S. EPA;OAR;Office of Transportation and Air Quality;Compliance Division</dc:creator>
  <cp:keywords>aromatic content; gasoline; spreadsheet; example; key; self qualify; voluntary consensus-based standards body; VCSB; performance based analytical test method approach; PBATMA; omb control number 2060 0692</cp:keywords>
  <cp:lastModifiedBy>Dietrich, Gwen</cp:lastModifiedBy>
  <cp:lastPrinted>2020-02-10T15:39:16Z</cp:lastPrinted>
  <dcterms:created xsi:type="dcterms:W3CDTF">2004-11-04T13:50:52Z</dcterms:created>
  <dcterms:modified xsi:type="dcterms:W3CDTF">2020-02-10T15:47:01Z</dcterms:modified>
</cp:coreProperties>
</file>