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13" documentId="13_ncr:1_{A36AACB1-74B0-41DD-B568-DAB410B4E9C6}" xr6:coauthVersionLast="45" xr6:coauthVersionMax="45" xr10:uidLastSave="{9ED8C697-F807-4AAA-80E1-A23D2312CC10}"/>
  <bookViews>
    <workbookView xWindow="28680" yWindow="-120" windowWidth="29040" windowHeight="15840" tabRatio="857" xr2:uid="{110E147C-0EDB-4AC3-AEBF-AC80C2C07287}"/>
  </bookViews>
  <sheets>
    <sheet name="Cover Page" sheetId="18" r:id="rId1"/>
    <sheet name="Table of Contents" sheetId="19" r:id="rId2"/>
    <sheet name="Paint Remover - Inh" sheetId="21" r:id="rId3"/>
    <sheet name="Adhesive Remover - Inh" sheetId="20" r:id="rId4"/>
    <sheet name="Stains Varnishes Finishes - Inh" sheetId="22" r:id="rId5"/>
    <sheet name="Paint - Inh" sheetId="23" r:id="rId6"/>
    <sheet name="Arts and Crafts - Inh" sheetId="28" r:id="rId7"/>
    <sheet name="Glues, Adhesives - Azek" sheetId="45" r:id="rId8"/>
    <sheet name="Glues, Adhesives, Caulk - Inh" sheetId="17" r:id="rId9"/>
    <sheet name="AllPurpose Liquid Cleaner - Inh" sheetId="26" r:id="rId10"/>
    <sheet name="All Purpose Spray Cleaner - Inh" sheetId="27" r:id="rId11"/>
    <sheet name="General Degreaser Cleaner - Inh" sheetId="24" r:id="rId12"/>
    <sheet name="Engine Cleaner-Degreaser - Inh" sheetId="25" r:id="rId13"/>
    <sheet name="Mold Cleaning Release - Inh" sheetId="13" r:id="rId14"/>
    <sheet name="Children's Articles - Inh" sheetId="29" r:id="rId15"/>
    <sheet name="Children's Articles - Derm" sheetId="37" r:id="rId16"/>
    <sheet name="Children's Articles - Ing" sheetId="44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24" l="1"/>
  <c r="I55" i="24"/>
  <c r="I56" i="24"/>
  <c r="I57" i="24"/>
  <c r="I58" i="24"/>
  <c r="I59" i="24"/>
  <c r="I60" i="24"/>
  <c r="I61" i="24"/>
  <c r="I25" i="45" l="1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61" i="28" l="1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61" i="26" l="1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61" i="25" l="1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38" i="24" l="1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61" i="23" l="1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9" i="20" l="1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8" i="20"/>
</calcChain>
</file>

<file path=xl/sharedStrings.xml><?xml version="1.0" encoding="utf-8"?>
<sst xmlns="http://schemas.openxmlformats.org/spreadsheetml/2006/main" count="1948" uniqueCount="97">
  <si>
    <t>Scenario:</t>
  </si>
  <si>
    <t>Data Type:</t>
  </si>
  <si>
    <t>Glues and Adhesives</t>
  </si>
  <si>
    <t>Table of Contents</t>
  </si>
  <si>
    <t>Worksheet</t>
  </si>
  <si>
    <t>Description</t>
  </si>
  <si>
    <t>Adhesive Remover</t>
  </si>
  <si>
    <t>Paint Remover</t>
  </si>
  <si>
    <t>Stains, Varnishes, Finishes</t>
  </si>
  <si>
    <t>Paint</t>
  </si>
  <si>
    <t>Solvent-Type Cleaning Fluids or Degreasers</t>
  </si>
  <si>
    <t>Engine Cleaner/Degreaser</t>
  </si>
  <si>
    <t>All Purpose Liquid Cleaner</t>
  </si>
  <si>
    <t>All Purpose Spray Cleaner</t>
  </si>
  <si>
    <t>Mold Cleaning/Release Product</t>
  </si>
  <si>
    <t>Children's Articles</t>
  </si>
  <si>
    <t>Arts and Crafts Paint</t>
  </si>
  <si>
    <t>Scenario</t>
  </si>
  <si>
    <t>Weight Fraction</t>
  </si>
  <si>
    <t>Glues, Adhesives, Caulk</t>
  </si>
  <si>
    <t>Degreaser - Automotive</t>
  </si>
  <si>
    <t>Glues, Adhesives, Caulk - Inh</t>
  </si>
  <si>
    <t>Adhesive Remover - Inh</t>
  </si>
  <si>
    <t>Children's Articles - Ing</t>
  </si>
  <si>
    <t>Children's Articles - Derm</t>
  </si>
  <si>
    <t>Children's Articles - Inh</t>
  </si>
  <si>
    <t>Arts and Crafts - Inh</t>
  </si>
  <si>
    <t>Mold Cleaning Release - Inh</t>
  </si>
  <si>
    <t>All Purpose Spray Cleaner - Inh</t>
  </si>
  <si>
    <t>All Purpose Liquid Cleaner - Inh</t>
  </si>
  <si>
    <t>Engine Cleaner - Degreaser - Inh</t>
  </si>
  <si>
    <t>General Degreaser Cleaner - Inh</t>
  </si>
  <si>
    <t>Paint - Inh</t>
  </si>
  <si>
    <t>Stains, Varnishes, Finishes - Inh</t>
  </si>
  <si>
    <t>Paint Remover - Inh</t>
  </si>
  <si>
    <t>Case #</t>
  </si>
  <si>
    <t>Case Descriptors (Parameters Varied)</t>
  </si>
  <si>
    <t>Receptor</t>
  </si>
  <si>
    <t>Concentration (ppm)</t>
  </si>
  <si>
    <t>Duration</t>
  </si>
  <si>
    <t>Mass Used</t>
  </si>
  <si>
    <t>24-hr TWA</t>
  </si>
  <si>
    <t>Case Description (Parameters Varied)</t>
  </si>
  <si>
    <t>Receptor Age Group</t>
  </si>
  <si>
    <t>User</t>
  </si>
  <si>
    <t>Bystander</t>
  </si>
  <si>
    <t>Adult (≥21 years)</t>
  </si>
  <si>
    <t>Youth (16-20 years)</t>
  </si>
  <si>
    <t>Youth (11-15 years)</t>
  </si>
  <si>
    <t>Medium</t>
  </si>
  <si>
    <t>Low</t>
  </si>
  <si>
    <t>High</t>
  </si>
  <si>
    <t>Receptor Type</t>
  </si>
  <si>
    <t>Child (6-10 years)</t>
  </si>
  <si>
    <t>Small Child (3-5 years)</t>
  </si>
  <si>
    <t>Infant (1-2 years)</t>
  </si>
  <si>
    <t>Infant (&lt;1 year)</t>
  </si>
  <si>
    <t>Solvent-Based Wall Paint</t>
  </si>
  <si>
    <t>Degreaser</t>
  </si>
  <si>
    <t>Lubricants (spray)</t>
  </si>
  <si>
    <t>Water-Based Wall Paint</t>
  </si>
  <si>
    <t>Fabrics: Blanket, comfort object, fabric doll, stuffed animal</t>
  </si>
  <si>
    <t>Azek</t>
  </si>
  <si>
    <t>December 2020</t>
  </si>
  <si>
    <t>CASRN: 872-50-4</t>
  </si>
  <si>
    <t>This tab provides the MCCEM estimated concentration outputs for consumer inhalation exposure from use of a paint remover product containing NMP.</t>
  </si>
  <si>
    <t>This tab provides the CEM estimated concentration outputs for consumer inhalation exposure from use of a glues and adhesives product containing NMP.</t>
  </si>
  <si>
    <t>This tab provides the CEM estimated concentration outputs for consumer inhalation exposure from use of an adhesive remover product containing NMP.</t>
  </si>
  <si>
    <t>This tab provides the CEM estimated concentration outputs for consumer inhalation exposure from use of a stains, varnishes, and finishes product containing NMP.</t>
  </si>
  <si>
    <t>This tab provides the CEM estimated concentration outputs for consumer inhalation exposure from use of a paint product containing NMP.</t>
  </si>
  <si>
    <t>This tab provides the CEM estimated concentration outputs for consumer inhalation exposure from use of a general degreaser and cleaner product containing NMP.</t>
  </si>
  <si>
    <t>This tab provides the CEM estimated concentration outputs for consumer inhalation exposure from use of an automotive degreaser product containing NMP.</t>
  </si>
  <si>
    <t>This tab provides the CEM estimated concentration outputs for consumer inhalation exposure from use of an all purpose liquid cleaner product containing NMP.</t>
  </si>
  <si>
    <t>This tab provides the CEM estimated concentration outputs for consumer inhalation exposure from use of an all purpose spray cleaner product containing NMP.</t>
  </si>
  <si>
    <t>This tab provides the CEM estimated concentration outputs for consumer inhalation exposure from use of a spray lubricant mold release product containing NMP.</t>
  </si>
  <si>
    <t>Glues, Adhesives - Azek</t>
  </si>
  <si>
    <t>This tab provides the CEM estimated concentration outputs for consumer inhalation exposure from use of a fabrics product containing NMP.</t>
  </si>
  <si>
    <t>This tab provides the CEM estimated dose outputs for consumer dermal exposure from use of a fabrics product containing NMP.</t>
  </si>
  <si>
    <t>This tab provides the CEM estimated ingestion dose outputs for consumer ingestion exposure from use of a fabrics product containing NMP.</t>
  </si>
  <si>
    <r>
      <t>Concentration (mg/m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)</t>
    </r>
  </si>
  <si>
    <t>**Exceeds CSAT; values taken from individual low scalars</t>
  </si>
  <si>
    <t>6**</t>
  </si>
  <si>
    <t>9**</t>
  </si>
  <si>
    <t>Acute Total ADR (mg/kg/d)</t>
  </si>
  <si>
    <t>Acute Maximum Incidental Dust ADR (mg/kg/d)</t>
  </si>
  <si>
    <t>8-hr TWA</t>
  </si>
  <si>
    <t>A2: Paint Remover - Coffee Table</t>
  </si>
  <si>
    <t>Estimated Inhalation Concentrations Outputs - MCCEM</t>
  </si>
  <si>
    <t>E2: Paint Remover - Bathtub</t>
  </si>
  <si>
    <t>Estimated Inhalation Concentrations Outputs - CEM</t>
  </si>
  <si>
    <r>
      <t>Concentration
(mg/m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)</t>
    </r>
  </si>
  <si>
    <t>Concentration
(ppm)</t>
  </si>
  <si>
    <t>Estimated Dermal Doses Outputs - CEM</t>
  </si>
  <si>
    <t>Estimated Ingestion Dose Outputs - CEM</t>
  </si>
  <si>
    <t>Weight
Fraction</t>
  </si>
  <si>
    <t>Final Risk Evaluation for n-Methylpyrrolidone</t>
  </si>
  <si>
    <t>Supplemental Information File on Consumer Exposure Assessment, Consumer Exposure Model and Multi-Chamber Concentration and Exposure Model Outputs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</si>
</sst>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horizontal="left" wrapText="1"/>
    </xf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164" fontId="6" fillId="2" borderId="0" xfId="0" quotePrefix="1" applyNumberFormat="1" applyFont="1" applyFill="1"/>
    <xf numFmtId="0" fontId="7" fillId="2" borderId="0" xfId="0" applyFont="1" applyFill="1"/>
    <xf numFmtId="0" fontId="7" fillId="0" borderId="0" xfId="0" applyFont="1" applyAlignment="1">
      <alignment horizontal="left" vertical="center"/>
    </xf>
    <xf numFmtId="0" fontId="3" fillId="0" borderId="0" xfId="0" applyFont="1"/>
    <xf numFmtId="0" fontId="8" fillId="3" borderId="0" xfId="0" applyFont="1" applyFill="1"/>
    <xf numFmtId="0" fontId="9" fillId="0" borderId="0" xfId="0" applyFont="1"/>
    <xf numFmtId="0" fontId="9" fillId="0" borderId="0" xfId="0" applyFont="1" applyFill="1"/>
    <xf numFmtId="165" fontId="8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1" fontId="8" fillId="4" borderId="1" xfId="0" applyNumberFormat="1" applyFont="1" applyFill="1" applyBorder="1" applyAlignment="1">
      <alignment horizontal="center" vertical="center" wrapText="1"/>
    </xf>
    <xf numFmtId="0" fontId="12" fillId="0" borderId="0" xfId="1" applyFont="1"/>
    <xf numFmtId="0" fontId="12" fillId="0" borderId="0" xfId="1" quotePrefix="1" applyFont="1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1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11" fontId="8" fillId="4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F84A-7952-4A2E-AB59-639B4298FE87}">
  <dimension ref="A1:C10"/>
  <sheetViews>
    <sheetView tabSelected="1" workbookViewId="0">
      <selection activeCell="E19" sqref="E19"/>
    </sheetView>
  </sheetViews>
  <sheetFormatPr defaultColWidth="8.85546875" defaultRowHeight="15" x14ac:dyDescent="0.25"/>
  <cols>
    <col min="1" max="1" width="8.85546875" style="9"/>
    <col min="2" max="2" width="17.7109375" style="9" customWidth="1"/>
    <col min="3" max="16384" width="8.85546875" style="9"/>
  </cols>
  <sheetData>
    <row r="1" spans="1:3" ht="20.25" x14ac:dyDescent="0.3">
      <c r="B1" s="2"/>
    </row>
    <row r="2" spans="1:3" ht="20.25" x14ac:dyDescent="0.3">
      <c r="A2" s="8"/>
      <c r="B2" s="2" t="s">
        <v>96</v>
      </c>
      <c r="C2" s="3"/>
    </row>
    <row r="3" spans="1:3" x14ac:dyDescent="0.25">
      <c r="A3" s="8"/>
      <c r="B3" s="4"/>
      <c r="C3" s="5"/>
    </row>
    <row r="4" spans="1:3" ht="18.75" x14ac:dyDescent="0.3">
      <c r="A4" s="8"/>
      <c r="B4" s="11" t="s">
        <v>95</v>
      </c>
      <c r="C4" s="5"/>
    </row>
    <row r="5" spans="1:3" x14ac:dyDescent="0.25">
      <c r="A5" s="8"/>
      <c r="B5" s="4"/>
      <c r="C5" s="5"/>
    </row>
    <row r="6" spans="1:3" ht="18.75" x14ac:dyDescent="0.25">
      <c r="A6" s="8"/>
      <c r="B6" s="12" t="s">
        <v>64</v>
      </c>
      <c r="C6" s="5"/>
    </row>
    <row r="7" spans="1:3" x14ac:dyDescent="0.25">
      <c r="A7" s="8"/>
      <c r="B7" s="4"/>
      <c r="C7" s="5"/>
    </row>
    <row r="8" spans="1:3" ht="19.5" x14ac:dyDescent="0.35">
      <c r="A8" s="8"/>
      <c r="B8" s="10" t="s">
        <v>63</v>
      </c>
      <c r="C8" s="6"/>
    </row>
    <row r="9" spans="1:3" x14ac:dyDescent="0.25">
      <c r="B9" s="7"/>
      <c r="C9" s="8"/>
    </row>
    <row r="10" spans="1:3" ht="18.75" x14ac:dyDescent="0.3">
      <c r="B10" s="11"/>
      <c r="C10" s="8"/>
    </row>
  </sheetData>
  <sheetProtection algorithmName="SHA-512" hashValue="woZD/kfmVaZ5F+TLhyDfUmC3wkFu/Mz7VPc1i6pHAl1FDYbfJxZs2LXscw6AUBc7jOFpoZj+fwYNeguEk1dcWg==" saltValue="H/4n7H7CPuTCqn+MHNF4cg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B74FF-C851-4984-8FF4-1AB361B0A58B}">
  <dimension ref="B1:I61"/>
  <sheetViews>
    <sheetView zoomScale="90" zoomScaleNormal="90" workbookViewId="0">
      <selection activeCell="R12" sqref="R12"/>
    </sheetView>
  </sheetViews>
  <sheetFormatPr defaultColWidth="8.85546875" defaultRowHeight="15.75" x14ac:dyDescent="0.25"/>
  <cols>
    <col min="1" max="1" width="4.140625" style="25" customWidth="1"/>
    <col min="2" max="2" width="28.42578125" style="25" customWidth="1"/>
    <col min="3" max="3" width="8.85546875" style="25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1" style="25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12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5.25" customHeight="1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1.5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1" t="s">
        <v>12</v>
      </c>
      <c r="C8" s="18">
        <v>1</v>
      </c>
      <c r="D8" s="18" t="s">
        <v>51</v>
      </c>
      <c r="E8" s="18" t="s">
        <v>50</v>
      </c>
      <c r="F8" s="18" t="s">
        <v>50</v>
      </c>
      <c r="G8" s="18" t="s">
        <v>44</v>
      </c>
      <c r="H8" s="18">
        <v>6.3685579030314798E-2</v>
      </c>
      <c r="I8" s="18">
        <f>(H8*24.45)/99.1</f>
        <v>1.5712536905057486E-2</v>
      </c>
    </row>
    <row r="9" spans="2:9" x14ac:dyDescent="0.25">
      <c r="B9" s="32"/>
      <c r="C9" s="18"/>
      <c r="D9" s="18"/>
      <c r="E9" s="18"/>
      <c r="F9" s="18"/>
      <c r="G9" s="18" t="s">
        <v>45</v>
      </c>
      <c r="H9" s="18">
        <v>2.6438215667247681E-6</v>
      </c>
      <c r="I9" s="18">
        <f t="shared" ref="I9:I61" si="0">(H9*24.45)/99.1</f>
        <v>6.5228493750172131E-7</v>
      </c>
    </row>
    <row r="10" spans="2:9" x14ac:dyDescent="0.25">
      <c r="B10" s="32"/>
      <c r="C10" s="18">
        <v>2</v>
      </c>
      <c r="D10" s="18" t="s">
        <v>51</v>
      </c>
      <c r="E10" s="18" t="s">
        <v>50</v>
      </c>
      <c r="F10" s="18" t="s">
        <v>49</v>
      </c>
      <c r="G10" s="18" t="s">
        <v>44</v>
      </c>
      <c r="H10" s="18">
        <v>0.36868579185621997</v>
      </c>
      <c r="I10" s="18">
        <f t="shared" si="0"/>
        <v>9.0962337143133995E-2</v>
      </c>
    </row>
    <row r="11" spans="2:9" x14ac:dyDescent="0.25">
      <c r="B11" s="32"/>
      <c r="C11" s="18"/>
      <c r="D11" s="18"/>
      <c r="E11" s="18"/>
      <c r="F11" s="18"/>
      <c r="G11" s="18" t="s">
        <v>45</v>
      </c>
      <c r="H11" s="18">
        <v>1.5305497142304228E-5</v>
      </c>
      <c r="I11" s="18">
        <f t="shared" si="0"/>
        <v>3.7761796683081572E-6</v>
      </c>
    </row>
    <row r="12" spans="2:9" x14ac:dyDescent="0.25">
      <c r="B12" s="32"/>
      <c r="C12" s="18">
        <v>3</v>
      </c>
      <c r="D12" s="18" t="s">
        <v>51</v>
      </c>
      <c r="E12" s="18" t="s">
        <v>50</v>
      </c>
      <c r="F12" s="18" t="s">
        <v>51</v>
      </c>
      <c r="G12" s="18" t="s">
        <v>44</v>
      </c>
      <c r="H12" s="18">
        <v>3.6293107085950482</v>
      </c>
      <c r="I12" s="18">
        <f t="shared" si="0"/>
        <v>0.89542529591472175</v>
      </c>
    </row>
    <row r="13" spans="2:9" x14ac:dyDescent="0.25">
      <c r="B13" s="32"/>
      <c r="C13" s="18"/>
      <c r="D13" s="18"/>
      <c r="E13" s="18"/>
      <c r="F13" s="18"/>
      <c r="G13" s="18" t="s">
        <v>45</v>
      </c>
      <c r="H13" s="18">
        <v>1.5066597603142354E-4</v>
      </c>
      <c r="I13" s="18">
        <f t="shared" si="0"/>
        <v>3.7172382582929417E-5</v>
      </c>
    </row>
    <row r="14" spans="2:9" x14ac:dyDescent="0.25">
      <c r="B14" s="32"/>
      <c r="C14" s="18">
        <v>4</v>
      </c>
      <c r="D14" s="18" t="s">
        <v>51</v>
      </c>
      <c r="E14" s="18" t="s">
        <v>49</v>
      </c>
      <c r="F14" s="18" t="s">
        <v>50</v>
      </c>
      <c r="G14" s="18" t="s">
        <v>44</v>
      </c>
      <c r="H14" s="18">
        <v>0.19105673709094437</v>
      </c>
      <c r="I14" s="18">
        <f t="shared" si="0"/>
        <v>4.7137610715172452E-2</v>
      </c>
    </row>
    <row r="15" spans="2:9" x14ac:dyDescent="0.25">
      <c r="B15" s="32"/>
      <c r="C15" s="18"/>
      <c r="D15" s="18"/>
      <c r="E15" s="18"/>
      <c r="F15" s="18"/>
      <c r="G15" s="18" t="s">
        <v>45</v>
      </c>
      <c r="H15" s="18">
        <v>7.9314647001743038E-6</v>
      </c>
      <c r="I15" s="18">
        <f t="shared" si="0"/>
        <v>1.9568548125051635E-6</v>
      </c>
    </row>
    <row r="16" spans="2:9" x14ac:dyDescent="0.25">
      <c r="B16" s="32"/>
      <c r="C16" s="18">
        <v>5</v>
      </c>
      <c r="D16" s="18" t="s">
        <v>51</v>
      </c>
      <c r="E16" s="18" t="s">
        <v>49</v>
      </c>
      <c r="F16" s="18" t="s">
        <v>49</v>
      </c>
      <c r="G16" s="18" t="s">
        <v>44</v>
      </c>
      <c r="H16" s="18">
        <v>1.1060573755686598</v>
      </c>
      <c r="I16" s="18">
        <f t="shared" si="0"/>
        <v>0.27288701142940192</v>
      </c>
    </row>
    <row r="17" spans="2:9" x14ac:dyDescent="0.25">
      <c r="B17" s="32"/>
      <c r="C17" s="18"/>
      <c r="D17" s="18"/>
      <c r="E17" s="18"/>
      <c r="F17" s="18"/>
      <c r="G17" s="18" t="s">
        <v>45</v>
      </c>
      <c r="H17" s="18">
        <v>4.5916491426912678E-5</v>
      </c>
      <c r="I17" s="18">
        <f t="shared" si="0"/>
        <v>1.132853900492447E-5</v>
      </c>
    </row>
    <row r="18" spans="2:9" x14ac:dyDescent="0.25">
      <c r="B18" s="32"/>
      <c r="C18" s="18">
        <v>6</v>
      </c>
      <c r="D18" s="18" t="s">
        <v>51</v>
      </c>
      <c r="E18" s="18" t="s">
        <v>49</v>
      </c>
      <c r="F18" s="18" t="s">
        <v>51</v>
      </c>
      <c r="G18" s="18" t="s">
        <v>44</v>
      </c>
      <c r="H18" s="18">
        <v>10.887932125785143</v>
      </c>
      <c r="I18" s="18">
        <f t="shared" si="0"/>
        <v>2.686275887744165</v>
      </c>
    </row>
    <row r="19" spans="2:9" x14ac:dyDescent="0.25">
      <c r="B19" s="32"/>
      <c r="C19" s="18"/>
      <c r="D19" s="18"/>
      <c r="E19" s="18"/>
      <c r="F19" s="18"/>
      <c r="G19" s="18" t="s">
        <v>45</v>
      </c>
      <c r="H19" s="18">
        <v>4.5199792809427059E-4</v>
      </c>
      <c r="I19" s="18">
        <f t="shared" si="0"/>
        <v>1.1151714774878826E-4</v>
      </c>
    </row>
    <row r="20" spans="2:9" x14ac:dyDescent="0.25">
      <c r="B20" s="32"/>
      <c r="C20" s="18">
        <v>7</v>
      </c>
      <c r="D20" s="18" t="s">
        <v>51</v>
      </c>
      <c r="E20" s="18" t="s">
        <v>51</v>
      </c>
      <c r="F20" s="18" t="s">
        <v>50</v>
      </c>
      <c r="G20" s="18" t="s">
        <v>44</v>
      </c>
      <c r="H20" s="18">
        <v>0.31842789515157399</v>
      </c>
      <c r="I20" s="18">
        <f t="shared" si="0"/>
        <v>7.8562684525287432E-2</v>
      </c>
    </row>
    <row r="21" spans="2:9" x14ac:dyDescent="0.25">
      <c r="B21" s="32"/>
      <c r="C21" s="18"/>
      <c r="D21" s="18"/>
      <c r="E21" s="18"/>
      <c r="F21" s="18"/>
      <c r="G21" s="18" t="s">
        <v>45</v>
      </c>
      <c r="H21" s="18">
        <v>1.3219107833623841E-5</v>
      </c>
      <c r="I21" s="18">
        <f t="shared" si="0"/>
        <v>3.261424687508607E-6</v>
      </c>
    </row>
    <row r="22" spans="2:9" x14ac:dyDescent="0.25">
      <c r="B22" s="32"/>
      <c r="C22" s="18">
        <v>8</v>
      </c>
      <c r="D22" s="18" t="s">
        <v>51</v>
      </c>
      <c r="E22" s="18" t="s">
        <v>51</v>
      </c>
      <c r="F22" s="18" t="s">
        <v>49</v>
      </c>
      <c r="G22" s="18" t="s">
        <v>44</v>
      </c>
      <c r="H22" s="18">
        <v>1.8434289592810997</v>
      </c>
      <c r="I22" s="18">
        <f t="shared" si="0"/>
        <v>0.45481168571566988</v>
      </c>
    </row>
    <row r="23" spans="2:9" x14ac:dyDescent="0.25">
      <c r="B23" s="32"/>
      <c r="C23" s="18"/>
      <c r="D23" s="18"/>
      <c r="E23" s="18"/>
      <c r="F23" s="18"/>
      <c r="G23" s="18" t="s">
        <v>45</v>
      </c>
      <c r="H23" s="18">
        <v>7.6527485711521141E-5</v>
      </c>
      <c r="I23" s="18">
        <f t="shared" si="0"/>
        <v>1.8880898341540786E-5</v>
      </c>
    </row>
    <row r="24" spans="2:9" x14ac:dyDescent="0.25">
      <c r="B24" s="32"/>
      <c r="C24" s="18">
        <v>9</v>
      </c>
      <c r="D24" s="18" t="s">
        <v>51</v>
      </c>
      <c r="E24" s="18" t="s">
        <v>51</v>
      </c>
      <c r="F24" s="18" t="s">
        <v>51</v>
      </c>
      <c r="G24" s="18" t="s">
        <v>44</v>
      </c>
      <c r="H24" s="18">
        <v>18.146553542975241</v>
      </c>
      <c r="I24" s="18">
        <f t="shared" si="0"/>
        <v>4.4771264795736085</v>
      </c>
    </row>
    <row r="25" spans="2:9" x14ac:dyDescent="0.25">
      <c r="B25" s="32"/>
      <c r="C25" s="18"/>
      <c r="D25" s="18"/>
      <c r="E25" s="18"/>
      <c r="F25" s="18"/>
      <c r="G25" s="18" t="s">
        <v>45</v>
      </c>
      <c r="H25" s="18">
        <v>7.5332988015711772E-4</v>
      </c>
      <c r="I25" s="18">
        <f t="shared" si="0"/>
        <v>1.8586191291464712E-4</v>
      </c>
    </row>
    <row r="26" spans="2:9" x14ac:dyDescent="0.25">
      <c r="B26" s="32"/>
      <c r="C26" s="18">
        <v>1</v>
      </c>
      <c r="D26" s="18" t="s">
        <v>49</v>
      </c>
      <c r="E26" s="18" t="s">
        <v>50</v>
      </c>
      <c r="F26" s="18" t="s">
        <v>50</v>
      </c>
      <c r="G26" s="18" t="s">
        <v>44</v>
      </c>
      <c r="H26" s="18">
        <v>5.5301956792575262E-2</v>
      </c>
      <c r="I26" s="18">
        <f t="shared" si="0"/>
        <v>1.3644125565877551E-2</v>
      </c>
    </row>
    <row r="27" spans="2:9" x14ac:dyDescent="0.25">
      <c r="B27" s="32"/>
      <c r="C27" s="18"/>
      <c r="D27" s="18"/>
      <c r="E27" s="18"/>
      <c r="F27" s="18"/>
      <c r="G27" s="18" t="s">
        <v>45</v>
      </c>
      <c r="H27" s="18">
        <v>1.7035352065747943E-6</v>
      </c>
      <c r="I27" s="18">
        <f t="shared" si="0"/>
        <v>4.2029703128913946E-7</v>
      </c>
    </row>
    <row r="28" spans="2:9" x14ac:dyDescent="0.25">
      <c r="B28" s="32"/>
      <c r="C28" s="18">
        <v>2</v>
      </c>
      <c r="D28" s="18" t="s">
        <v>49</v>
      </c>
      <c r="E28" s="18" t="s">
        <v>50</v>
      </c>
      <c r="F28" s="18" t="s">
        <v>49</v>
      </c>
      <c r="G28" s="18" t="s">
        <v>44</v>
      </c>
      <c r="H28" s="18">
        <v>0.32015168962448687</v>
      </c>
      <c r="I28" s="18">
        <f t="shared" si="0"/>
        <v>7.8987979932580263E-2</v>
      </c>
    </row>
    <row r="29" spans="2:9" x14ac:dyDescent="0.25">
      <c r="B29" s="32"/>
      <c r="C29" s="18"/>
      <c r="D29" s="18"/>
      <c r="E29" s="18"/>
      <c r="F29" s="18"/>
      <c r="G29" s="18" t="s">
        <v>45</v>
      </c>
      <c r="H29" s="18">
        <v>9.8620321296287794E-6</v>
      </c>
      <c r="I29" s="18">
        <f t="shared" si="0"/>
        <v>2.4331653437883315E-6</v>
      </c>
    </row>
    <row r="30" spans="2:9" x14ac:dyDescent="0.25">
      <c r="B30" s="32"/>
      <c r="C30" s="18">
        <v>3</v>
      </c>
      <c r="D30" s="18" t="s">
        <v>49</v>
      </c>
      <c r="E30" s="18" t="s">
        <v>50</v>
      </c>
      <c r="F30" s="18" t="s">
        <v>51</v>
      </c>
      <c r="G30" s="18" t="s">
        <v>44</v>
      </c>
      <c r="H30" s="18">
        <v>3.1515452485407347</v>
      </c>
      <c r="I30" s="18">
        <f t="shared" si="0"/>
        <v>0.77755077020000973</v>
      </c>
    </row>
    <row r="31" spans="2:9" x14ac:dyDescent="0.25">
      <c r="B31" s="32"/>
      <c r="C31" s="18"/>
      <c r="D31" s="18"/>
      <c r="E31" s="18"/>
      <c r="F31" s="18"/>
      <c r="G31" s="18" t="s">
        <v>45</v>
      </c>
      <c r="H31" s="18">
        <v>9.7080982254202141E-5</v>
      </c>
      <c r="I31" s="18">
        <f t="shared" si="0"/>
        <v>2.3951866963826865E-5</v>
      </c>
    </row>
    <row r="32" spans="2:9" x14ac:dyDescent="0.25">
      <c r="B32" s="32"/>
      <c r="C32" s="18">
        <v>4</v>
      </c>
      <c r="D32" s="18" t="s">
        <v>49</v>
      </c>
      <c r="E32" s="18" t="s">
        <v>49</v>
      </c>
      <c r="F32" s="18" t="s">
        <v>50</v>
      </c>
      <c r="G32" s="18" t="s">
        <v>44</v>
      </c>
      <c r="H32" s="18">
        <v>0.16590587037772578</v>
      </c>
      <c r="I32" s="18">
        <f t="shared" si="0"/>
        <v>4.0932376697632646E-2</v>
      </c>
    </row>
    <row r="33" spans="2:9" x14ac:dyDescent="0.25">
      <c r="B33" s="32"/>
      <c r="C33" s="18"/>
      <c r="D33" s="18"/>
      <c r="E33" s="18"/>
      <c r="F33" s="18"/>
      <c r="G33" s="18" t="s">
        <v>45</v>
      </c>
      <c r="H33" s="18">
        <v>5.1106056197243826E-6</v>
      </c>
      <c r="I33" s="18">
        <f t="shared" si="0"/>
        <v>1.2608910938674183E-6</v>
      </c>
    </row>
    <row r="34" spans="2:9" x14ac:dyDescent="0.25">
      <c r="B34" s="32"/>
      <c r="C34" s="18">
        <v>5</v>
      </c>
      <c r="D34" s="18" t="s">
        <v>49</v>
      </c>
      <c r="E34" s="18" t="s">
        <v>49</v>
      </c>
      <c r="F34" s="18" t="s">
        <v>49</v>
      </c>
      <c r="G34" s="18" t="s">
        <v>44</v>
      </c>
      <c r="H34" s="18">
        <v>0.96045506887346044</v>
      </c>
      <c r="I34" s="18">
        <f t="shared" si="0"/>
        <v>0.23696393979774077</v>
      </c>
    </row>
    <row r="35" spans="2:9" x14ac:dyDescent="0.25">
      <c r="B35" s="32"/>
      <c r="C35" s="18"/>
      <c r="D35" s="18"/>
      <c r="E35" s="18"/>
      <c r="F35" s="18"/>
      <c r="G35" s="18" t="s">
        <v>45</v>
      </c>
      <c r="H35" s="18">
        <v>2.9586096388886331E-5</v>
      </c>
      <c r="I35" s="18">
        <f t="shared" si="0"/>
        <v>7.2994960313649931E-6</v>
      </c>
    </row>
    <row r="36" spans="2:9" x14ac:dyDescent="0.25">
      <c r="B36" s="32"/>
      <c r="C36" s="18">
        <v>6</v>
      </c>
      <c r="D36" s="18" t="s">
        <v>49</v>
      </c>
      <c r="E36" s="18" t="s">
        <v>49</v>
      </c>
      <c r="F36" s="18" t="s">
        <v>51</v>
      </c>
      <c r="G36" s="18" t="s">
        <v>44</v>
      </c>
      <c r="H36" s="18">
        <v>9.4546357456222037</v>
      </c>
      <c r="I36" s="18">
        <f t="shared" si="0"/>
        <v>2.3326523106000292</v>
      </c>
    </row>
    <row r="37" spans="2:9" x14ac:dyDescent="0.25">
      <c r="B37" s="32"/>
      <c r="C37" s="18"/>
      <c r="D37" s="18"/>
      <c r="E37" s="18"/>
      <c r="F37" s="18"/>
      <c r="G37" s="18" t="s">
        <v>45</v>
      </c>
      <c r="H37" s="18">
        <v>2.912429467626064E-4</v>
      </c>
      <c r="I37" s="18">
        <f t="shared" si="0"/>
        <v>7.1855600891480598E-5</v>
      </c>
    </row>
    <row r="38" spans="2:9" x14ac:dyDescent="0.25">
      <c r="B38" s="32"/>
      <c r="C38" s="18">
        <v>7</v>
      </c>
      <c r="D38" s="18" t="s">
        <v>49</v>
      </c>
      <c r="E38" s="18" t="s">
        <v>51</v>
      </c>
      <c r="F38" s="18" t="s">
        <v>50</v>
      </c>
      <c r="G38" s="18" t="s">
        <v>44</v>
      </c>
      <c r="H38" s="18">
        <v>0.27650978396287629</v>
      </c>
      <c r="I38" s="18">
        <f t="shared" si="0"/>
        <v>6.8220627829387745E-2</v>
      </c>
    </row>
    <row r="39" spans="2:9" x14ac:dyDescent="0.25">
      <c r="B39" s="32"/>
      <c r="C39" s="18"/>
      <c r="D39" s="18"/>
      <c r="E39" s="18"/>
      <c r="F39" s="18"/>
      <c r="G39" s="18" t="s">
        <v>45</v>
      </c>
      <c r="H39" s="18">
        <v>8.5176760328739729E-6</v>
      </c>
      <c r="I39" s="18">
        <f t="shared" si="0"/>
        <v>2.1014851564456978E-6</v>
      </c>
    </row>
    <row r="40" spans="2:9" x14ac:dyDescent="0.25">
      <c r="B40" s="32"/>
      <c r="C40" s="18">
        <v>8</v>
      </c>
      <c r="D40" s="18" t="s">
        <v>49</v>
      </c>
      <c r="E40" s="18" t="s">
        <v>51</v>
      </c>
      <c r="F40" s="18" t="s">
        <v>49</v>
      </c>
      <c r="G40" s="18" t="s">
        <v>44</v>
      </c>
      <c r="H40" s="18">
        <v>1.6007584481224342</v>
      </c>
      <c r="I40" s="18">
        <f t="shared" si="0"/>
        <v>0.39493989966290133</v>
      </c>
    </row>
    <row r="41" spans="2:9" x14ac:dyDescent="0.25">
      <c r="B41" s="32"/>
      <c r="C41" s="18"/>
      <c r="D41" s="18"/>
      <c r="E41" s="18"/>
      <c r="F41" s="18"/>
      <c r="G41" s="18" t="s">
        <v>45</v>
      </c>
      <c r="H41" s="18">
        <v>4.931016064814389E-5</v>
      </c>
      <c r="I41" s="18">
        <f t="shared" si="0"/>
        <v>1.2165826718941656E-5</v>
      </c>
    </row>
    <row r="42" spans="2:9" x14ac:dyDescent="0.25">
      <c r="B42" s="32"/>
      <c r="C42" s="18">
        <v>9</v>
      </c>
      <c r="D42" s="18" t="s">
        <v>49</v>
      </c>
      <c r="E42" s="18" t="s">
        <v>51</v>
      </c>
      <c r="F42" s="18" t="s">
        <v>51</v>
      </c>
      <c r="G42" s="18" t="s">
        <v>44</v>
      </c>
      <c r="H42" s="18">
        <v>15.757726242703674</v>
      </c>
      <c r="I42" s="18">
        <f t="shared" si="0"/>
        <v>3.8877538510000491</v>
      </c>
    </row>
    <row r="43" spans="2:9" x14ac:dyDescent="0.25">
      <c r="B43" s="32"/>
      <c r="C43" s="18"/>
      <c r="D43" s="18"/>
      <c r="E43" s="18"/>
      <c r="F43" s="18"/>
      <c r="G43" s="18" t="s">
        <v>45</v>
      </c>
      <c r="H43" s="18">
        <v>4.8540491127101073E-4</v>
      </c>
      <c r="I43" s="18">
        <f t="shared" si="0"/>
        <v>1.1975933481913433E-4</v>
      </c>
    </row>
    <row r="44" spans="2:9" x14ac:dyDescent="0.25">
      <c r="B44" s="32"/>
      <c r="C44" s="18">
        <v>1</v>
      </c>
      <c r="D44" s="18" t="s">
        <v>50</v>
      </c>
      <c r="E44" s="18" t="s">
        <v>50</v>
      </c>
      <c r="F44" s="18" t="s">
        <v>50</v>
      </c>
      <c r="G44" s="18" t="s">
        <v>44</v>
      </c>
      <c r="H44" s="18">
        <v>6.0537167695717813E-2</v>
      </c>
      <c r="I44" s="18">
        <f t="shared" si="0"/>
        <v>1.4935759335623617E-2</v>
      </c>
    </row>
    <row r="45" spans="2:9" x14ac:dyDescent="0.25">
      <c r="B45" s="32"/>
      <c r="C45" s="18"/>
      <c r="D45" s="18"/>
      <c r="E45" s="18"/>
      <c r="F45" s="18"/>
      <c r="G45" s="18" t="s">
        <v>45</v>
      </c>
      <c r="H45" s="18">
        <v>1.6193997549170261E-6</v>
      </c>
      <c r="I45" s="18">
        <f t="shared" si="0"/>
        <v>3.9953909190435206E-7</v>
      </c>
    </row>
    <row r="46" spans="2:9" x14ac:dyDescent="0.25">
      <c r="B46" s="32"/>
      <c r="C46" s="18">
        <v>2</v>
      </c>
      <c r="D46" s="18" t="s">
        <v>50</v>
      </c>
      <c r="E46" s="18" t="s">
        <v>50</v>
      </c>
      <c r="F46" s="18" t="s">
        <v>49</v>
      </c>
      <c r="G46" s="18" t="s">
        <v>44</v>
      </c>
      <c r="H46" s="18">
        <v>0.35045914551557117</v>
      </c>
      <c r="I46" s="18">
        <f t="shared" si="0"/>
        <v>8.6465450129724675E-2</v>
      </c>
    </row>
    <row r="47" spans="2:9" x14ac:dyDescent="0.25">
      <c r="B47" s="32"/>
      <c r="C47" s="18"/>
      <c r="D47" s="18"/>
      <c r="E47" s="18"/>
      <c r="F47" s="18"/>
      <c r="G47" s="18" t="s">
        <v>45</v>
      </c>
      <c r="H47" s="18">
        <v>9.3749588221401322E-6</v>
      </c>
      <c r="I47" s="18">
        <f t="shared" si="0"/>
        <v>2.3129943814462788E-6</v>
      </c>
    </row>
    <row r="48" spans="2:9" x14ac:dyDescent="0.25">
      <c r="B48" s="32"/>
      <c r="C48" s="18">
        <v>3</v>
      </c>
      <c r="D48" s="18" t="s">
        <v>50</v>
      </c>
      <c r="E48" s="18" t="s">
        <v>50</v>
      </c>
      <c r="F48" s="18" t="s">
        <v>51</v>
      </c>
      <c r="G48" s="18" t="s">
        <v>44</v>
      </c>
      <c r="H48" s="18">
        <v>3.4498891951897019</v>
      </c>
      <c r="I48" s="18">
        <f t="shared" si="0"/>
        <v>0.85115833322288814</v>
      </c>
    </row>
    <row r="49" spans="2:9" x14ac:dyDescent="0.25">
      <c r="B49" s="32"/>
      <c r="C49" s="18"/>
      <c r="D49" s="18"/>
      <c r="E49" s="18"/>
      <c r="F49" s="18"/>
      <c r="G49" s="18" t="s">
        <v>45</v>
      </c>
      <c r="H49" s="18">
        <v>9.2286275189849807E-5</v>
      </c>
      <c r="I49" s="18">
        <f t="shared" si="0"/>
        <v>2.2768914514549222E-5</v>
      </c>
    </row>
    <row r="50" spans="2:9" x14ac:dyDescent="0.25">
      <c r="B50" s="32"/>
      <c r="C50" s="18">
        <v>4</v>
      </c>
      <c r="D50" s="18" t="s">
        <v>50</v>
      </c>
      <c r="E50" s="18" t="s">
        <v>49</v>
      </c>
      <c r="F50" s="18" t="s">
        <v>50</v>
      </c>
      <c r="G50" s="18" t="s">
        <v>44</v>
      </c>
      <c r="H50" s="18">
        <v>0.18161150308715343</v>
      </c>
      <c r="I50" s="18">
        <f t="shared" si="0"/>
        <v>4.4807278006870857E-2</v>
      </c>
    </row>
    <row r="51" spans="2:9" x14ac:dyDescent="0.25">
      <c r="B51" s="32"/>
      <c r="C51" s="18"/>
      <c r="D51" s="18"/>
      <c r="E51" s="18"/>
      <c r="F51" s="18"/>
      <c r="G51" s="18" t="s">
        <v>45</v>
      </c>
      <c r="H51" s="18">
        <v>4.8581992647510779E-6</v>
      </c>
      <c r="I51" s="18">
        <f t="shared" si="0"/>
        <v>1.1986172757130562E-6</v>
      </c>
    </row>
    <row r="52" spans="2:9" x14ac:dyDescent="0.25">
      <c r="B52" s="32"/>
      <c r="C52" s="18">
        <v>5</v>
      </c>
      <c r="D52" s="18" t="s">
        <v>50</v>
      </c>
      <c r="E52" s="18" t="s">
        <v>49</v>
      </c>
      <c r="F52" s="18" t="s">
        <v>49</v>
      </c>
      <c r="G52" s="18" t="s">
        <v>44</v>
      </c>
      <c r="H52" s="18">
        <v>1.0513774365467135</v>
      </c>
      <c r="I52" s="18">
        <f t="shared" si="0"/>
        <v>0.25939635038917402</v>
      </c>
    </row>
    <row r="53" spans="2:9" x14ac:dyDescent="0.25">
      <c r="B53" s="32"/>
      <c r="C53" s="18"/>
      <c r="D53" s="18"/>
      <c r="E53" s="18"/>
      <c r="F53" s="18"/>
      <c r="G53" s="18" t="s">
        <v>45</v>
      </c>
      <c r="H53" s="18">
        <v>2.8124876466420393E-5</v>
      </c>
      <c r="I53" s="18">
        <f t="shared" si="0"/>
        <v>6.9389831443388359E-6</v>
      </c>
    </row>
    <row r="54" spans="2:9" x14ac:dyDescent="0.25">
      <c r="B54" s="32"/>
      <c r="C54" s="18">
        <v>6</v>
      </c>
      <c r="D54" s="18" t="s">
        <v>50</v>
      </c>
      <c r="E54" s="18" t="s">
        <v>49</v>
      </c>
      <c r="F54" s="18" t="s">
        <v>51</v>
      </c>
      <c r="G54" s="18" t="s">
        <v>44</v>
      </c>
      <c r="H54" s="18">
        <v>10.349667585569104</v>
      </c>
      <c r="I54" s="18">
        <f t="shared" si="0"/>
        <v>2.5534749996686643</v>
      </c>
    </row>
    <row r="55" spans="2:9" x14ac:dyDescent="0.25">
      <c r="B55" s="32"/>
      <c r="C55" s="18"/>
      <c r="D55" s="18"/>
      <c r="E55" s="18"/>
      <c r="F55" s="18"/>
      <c r="G55" s="18" t="s">
        <v>45</v>
      </c>
      <c r="H55" s="18">
        <v>2.7685882556954941E-4</v>
      </c>
      <c r="I55" s="18">
        <f t="shared" si="0"/>
        <v>6.8306743543647665E-5</v>
      </c>
    </row>
    <row r="56" spans="2:9" x14ac:dyDescent="0.25">
      <c r="B56" s="32"/>
      <c r="C56" s="18">
        <v>7</v>
      </c>
      <c r="D56" s="18" t="s">
        <v>50</v>
      </c>
      <c r="E56" s="18" t="s">
        <v>51</v>
      </c>
      <c r="F56" s="18" t="s">
        <v>50</v>
      </c>
      <c r="G56" s="18" t="s">
        <v>44</v>
      </c>
      <c r="H56" s="18">
        <v>0.3026858384785891</v>
      </c>
      <c r="I56" s="18">
        <f t="shared" si="0"/>
        <v>7.4678796678118095E-2</v>
      </c>
    </row>
    <row r="57" spans="2:9" x14ac:dyDescent="0.25">
      <c r="B57" s="32"/>
      <c r="C57" s="18"/>
      <c r="D57" s="18"/>
      <c r="E57" s="18"/>
      <c r="F57" s="18"/>
      <c r="G57" s="18" t="s">
        <v>45</v>
      </c>
      <c r="H57" s="18">
        <v>8.0969987745851301E-6</v>
      </c>
      <c r="I57" s="18">
        <f t="shared" si="0"/>
        <v>1.9976954595217601E-6</v>
      </c>
    </row>
    <row r="58" spans="2:9" x14ac:dyDescent="0.25">
      <c r="B58" s="32"/>
      <c r="C58" s="18">
        <v>8</v>
      </c>
      <c r="D58" s="18" t="s">
        <v>50</v>
      </c>
      <c r="E58" s="18" t="s">
        <v>51</v>
      </c>
      <c r="F58" s="18" t="s">
        <v>49</v>
      </c>
      <c r="G58" s="18" t="s">
        <v>44</v>
      </c>
      <c r="H58" s="18">
        <v>1.7522957275778557</v>
      </c>
      <c r="I58" s="18">
        <f t="shared" si="0"/>
        <v>0.43232725064862337</v>
      </c>
    </row>
    <row r="59" spans="2:9" x14ac:dyDescent="0.25">
      <c r="B59" s="32"/>
      <c r="C59" s="18"/>
      <c r="D59" s="18"/>
      <c r="E59" s="18"/>
      <c r="F59" s="18"/>
      <c r="G59" s="18" t="s">
        <v>45</v>
      </c>
      <c r="H59" s="18">
        <v>4.6874794110700658E-5</v>
      </c>
      <c r="I59" s="18">
        <f t="shared" si="0"/>
        <v>1.1564971907231395E-5</v>
      </c>
    </row>
    <row r="60" spans="2:9" x14ac:dyDescent="0.25">
      <c r="B60" s="32"/>
      <c r="C60" s="18">
        <v>9</v>
      </c>
      <c r="D60" s="18" t="s">
        <v>50</v>
      </c>
      <c r="E60" s="18" t="s">
        <v>51</v>
      </c>
      <c r="F60" s="18" t="s">
        <v>51</v>
      </c>
      <c r="G60" s="18" t="s">
        <v>44</v>
      </c>
      <c r="H60" s="18">
        <v>17.249445975948511</v>
      </c>
      <c r="I60" s="18">
        <f t="shared" si="0"/>
        <v>4.2557916661144413</v>
      </c>
    </row>
    <row r="61" spans="2:9" x14ac:dyDescent="0.25">
      <c r="B61" s="33"/>
      <c r="C61" s="18"/>
      <c r="D61" s="18"/>
      <c r="E61" s="18"/>
      <c r="F61" s="18"/>
      <c r="G61" s="18" t="s">
        <v>45</v>
      </c>
      <c r="H61" s="18">
        <v>4.6143137594924905E-4</v>
      </c>
      <c r="I61" s="18">
        <f t="shared" si="0"/>
        <v>1.1384457257274611E-4</v>
      </c>
    </row>
  </sheetData>
  <sheetProtection algorithmName="SHA-512" hashValue="yAHktQpTlh4K6oh8XypZlsSgP3GWBddiBTFDFJUHU88ZXp5/ePZeoN5lDwSj4vhLMmh5gkUWo/msnSQ2Duhemw==" saltValue="9a+UtvAaN2CjWDn2dgpP6Q==" spinCount="100000" sheet="1" objects="1" scenarios="1"/>
  <mergeCells count="5">
    <mergeCell ref="B6:B7"/>
    <mergeCell ref="C6:C7"/>
    <mergeCell ref="D6:F6"/>
    <mergeCell ref="G6:G7"/>
    <mergeCell ref="B8:B6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D6352-1D6D-4E67-9AC4-493442001CAA}">
  <dimension ref="B1:I25"/>
  <sheetViews>
    <sheetView zoomScale="90" zoomScaleNormal="90" workbookViewId="0">
      <selection activeCell="O9" sqref="O9"/>
    </sheetView>
  </sheetViews>
  <sheetFormatPr defaultColWidth="8.85546875" defaultRowHeight="15.75" x14ac:dyDescent="0.25"/>
  <cols>
    <col min="1" max="1" width="4.85546875" style="25" customWidth="1"/>
    <col min="2" max="2" width="27.140625" style="25" customWidth="1"/>
    <col min="3" max="3" width="8.85546875" style="25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0" style="25" bestFit="1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13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5.25" customHeight="1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1.5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1" t="s">
        <v>13</v>
      </c>
      <c r="C8" s="18">
        <v>1</v>
      </c>
      <c r="D8" s="18" t="s">
        <v>51</v>
      </c>
      <c r="E8" s="18" t="s">
        <v>50</v>
      </c>
      <c r="F8" s="18" t="s">
        <v>50</v>
      </c>
      <c r="G8" s="18" t="s">
        <v>44</v>
      </c>
      <c r="H8" s="18">
        <v>6.9849899752579298E-2</v>
      </c>
      <c r="I8" s="18">
        <f>(H8*24.45)/99.1</f>
        <v>1.723340109940024E-2</v>
      </c>
    </row>
    <row r="9" spans="2:9" x14ac:dyDescent="0.25">
      <c r="B9" s="32"/>
      <c r="C9" s="18"/>
      <c r="D9" s="18"/>
      <c r="E9" s="18"/>
      <c r="F9" s="18"/>
      <c r="G9" s="18" t="s">
        <v>45</v>
      </c>
      <c r="H9" s="18">
        <v>2.511630488388317E-6</v>
      </c>
      <c r="I9" s="18">
        <f t="shared" ref="I9:I25" si="0">(H9*24.45)/99.1</f>
        <v>6.1967069062658273E-7</v>
      </c>
    </row>
    <row r="10" spans="2:9" x14ac:dyDescent="0.25">
      <c r="B10" s="32"/>
      <c r="C10" s="18">
        <v>2</v>
      </c>
      <c r="D10" s="18" t="s">
        <v>51</v>
      </c>
      <c r="E10" s="18" t="s">
        <v>50</v>
      </c>
      <c r="F10" s="18" t="s">
        <v>49</v>
      </c>
      <c r="G10" s="18" t="s">
        <v>44</v>
      </c>
      <c r="H10" s="18">
        <v>0.40529773157641191</v>
      </c>
      <c r="I10" s="18">
        <f t="shared" si="0"/>
        <v>9.99952526442308E-2</v>
      </c>
    </row>
    <row r="11" spans="2:9" x14ac:dyDescent="0.25">
      <c r="B11" s="32"/>
      <c r="C11" s="18"/>
      <c r="D11" s="18"/>
      <c r="E11" s="18"/>
      <c r="F11" s="18"/>
      <c r="G11" s="18" t="s">
        <v>45</v>
      </c>
      <c r="H11" s="18">
        <v>1.4573508954311004E-5</v>
      </c>
      <c r="I11" s="18">
        <f t="shared" si="0"/>
        <v>3.5955831880212312E-6</v>
      </c>
    </row>
    <row r="12" spans="2:9" x14ac:dyDescent="0.25">
      <c r="B12" s="32"/>
      <c r="C12" s="18">
        <v>3</v>
      </c>
      <c r="D12" s="18" t="s">
        <v>51</v>
      </c>
      <c r="E12" s="18" t="s">
        <v>50</v>
      </c>
      <c r="F12" s="18" t="s">
        <v>51</v>
      </c>
      <c r="G12" s="18" t="s">
        <v>44</v>
      </c>
      <c r="H12" s="18">
        <v>3.9907856580326055</v>
      </c>
      <c r="I12" s="18">
        <f t="shared" si="0"/>
        <v>0.98460857052368533</v>
      </c>
    </row>
    <row r="13" spans="2:9" x14ac:dyDescent="0.25">
      <c r="B13" s="32"/>
      <c r="C13" s="18"/>
      <c r="D13" s="18"/>
      <c r="E13" s="18"/>
      <c r="F13" s="18"/>
      <c r="G13" s="18" t="s">
        <v>45</v>
      </c>
      <c r="H13" s="18">
        <v>1.4349883059019562E-4</v>
      </c>
      <c r="I13" s="18">
        <f t="shared" si="0"/>
        <v>3.5404100988196601E-5</v>
      </c>
    </row>
    <row r="14" spans="2:9" x14ac:dyDescent="0.25">
      <c r="B14" s="32"/>
      <c r="C14" s="18">
        <v>1</v>
      </c>
      <c r="D14" s="18" t="s">
        <v>49</v>
      </c>
      <c r="E14" s="18" t="s">
        <v>50</v>
      </c>
      <c r="F14" s="18" t="s">
        <v>50</v>
      </c>
      <c r="G14" s="18" t="s">
        <v>44</v>
      </c>
      <c r="H14" s="18">
        <v>6.2069898432726214E-2</v>
      </c>
      <c r="I14" s="18">
        <f t="shared" si="0"/>
        <v>1.5313915405450615E-2</v>
      </c>
    </row>
    <row r="15" spans="2:9" x14ac:dyDescent="0.25">
      <c r="B15" s="32"/>
      <c r="C15" s="18"/>
      <c r="D15" s="18"/>
      <c r="E15" s="18"/>
      <c r="F15" s="18"/>
      <c r="G15" s="18" t="s">
        <v>45</v>
      </c>
      <c r="H15" s="18">
        <v>1.6183584461659637E-6</v>
      </c>
      <c r="I15" s="18">
        <f t="shared" si="0"/>
        <v>3.9928217970492245E-7</v>
      </c>
    </row>
    <row r="16" spans="2:9" x14ac:dyDescent="0.25">
      <c r="B16" s="32"/>
      <c r="C16" s="18">
        <v>2</v>
      </c>
      <c r="D16" s="18" t="s">
        <v>49</v>
      </c>
      <c r="E16" s="18" t="s">
        <v>50</v>
      </c>
      <c r="F16" s="18" t="s">
        <v>49</v>
      </c>
      <c r="G16" s="18" t="s">
        <v>44</v>
      </c>
      <c r="H16" s="18">
        <v>0.36015497693013182</v>
      </c>
      <c r="I16" s="18">
        <f t="shared" si="0"/>
        <v>8.8857610352590558E-2</v>
      </c>
    </row>
    <row r="17" spans="2:9" x14ac:dyDescent="0.25">
      <c r="B17" s="32"/>
      <c r="C17" s="18"/>
      <c r="D17" s="18"/>
      <c r="E17" s="18"/>
      <c r="F17" s="18"/>
      <c r="G17" s="18" t="s">
        <v>45</v>
      </c>
      <c r="H17" s="18">
        <v>9.3903786466690118E-6</v>
      </c>
      <c r="I17" s="18">
        <f t="shared" si="0"/>
        <v>2.3167987680227786E-6</v>
      </c>
    </row>
    <row r="18" spans="2:9" x14ac:dyDescent="0.25">
      <c r="B18" s="32"/>
      <c r="C18" s="18">
        <v>3</v>
      </c>
      <c r="D18" s="18" t="s">
        <v>49</v>
      </c>
      <c r="E18" s="18" t="s">
        <v>50</v>
      </c>
      <c r="F18" s="18" t="s">
        <v>51</v>
      </c>
      <c r="G18" s="18" t="s">
        <v>44</v>
      </c>
      <c r="H18" s="18">
        <v>3.546285124793144</v>
      </c>
      <c r="I18" s="18">
        <f t="shared" si="0"/>
        <v>0.87494118366490792</v>
      </c>
    </row>
    <row r="19" spans="2:9" x14ac:dyDescent="0.25">
      <c r="B19" s="32"/>
      <c r="C19" s="18"/>
      <c r="D19" s="18"/>
      <c r="E19" s="18"/>
      <c r="F19" s="18"/>
      <c r="G19" s="18" t="s">
        <v>45</v>
      </c>
      <c r="H19" s="18">
        <v>9.2462862500766456E-5</v>
      </c>
      <c r="I19" s="18">
        <f t="shared" si="0"/>
        <v>2.2812482221430272E-5</v>
      </c>
    </row>
    <row r="20" spans="2:9" x14ac:dyDescent="0.25">
      <c r="B20" s="32"/>
      <c r="C20" s="18">
        <v>1</v>
      </c>
      <c r="D20" s="18" t="s">
        <v>50</v>
      </c>
      <c r="E20" s="18" t="s">
        <v>50</v>
      </c>
      <c r="F20" s="18" t="s">
        <v>50</v>
      </c>
      <c r="G20" s="18" t="s">
        <v>44</v>
      </c>
      <c r="H20" s="18">
        <v>6.685703040294641E-2</v>
      </c>
      <c r="I20" s="18">
        <f t="shared" si="0"/>
        <v>1.6494998923834912E-2</v>
      </c>
    </row>
    <row r="21" spans="2:9" x14ac:dyDescent="0.25">
      <c r="B21" s="32"/>
      <c r="C21" s="18"/>
      <c r="D21" s="18"/>
      <c r="E21" s="18"/>
      <c r="F21" s="18"/>
      <c r="G21" s="18" t="s">
        <v>45</v>
      </c>
      <c r="H21" s="18">
        <v>1.5384297671231466E-6</v>
      </c>
      <c r="I21" s="18">
        <f t="shared" si="0"/>
        <v>3.7956213729728492E-7</v>
      </c>
    </row>
    <row r="22" spans="2:9" x14ac:dyDescent="0.25">
      <c r="B22" s="32"/>
      <c r="C22" s="18">
        <v>2</v>
      </c>
      <c r="D22" s="18" t="s">
        <v>50</v>
      </c>
      <c r="E22" s="18" t="s">
        <v>50</v>
      </c>
      <c r="F22" s="18" t="s">
        <v>49</v>
      </c>
      <c r="G22" s="18" t="s">
        <v>44</v>
      </c>
      <c r="H22" s="18">
        <v>0.38793187761516851</v>
      </c>
      <c r="I22" s="18">
        <f t="shared" si="0"/>
        <v>9.5710740743601114E-2</v>
      </c>
    </row>
    <row r="23" spans="2:9" x14ac:dyDescent="0.25">
      <c r="B23" s="32"/>
      <c r="C23" s="18"/>
      <c r="D23" s="18"/>
      <c r="E23" s="18"/>
      <c r="F23" s="18"/>
      <c r="G23" s="18" t="s">
        <v>45</v>
      </c>
      <c r="H23" s="18">
        <v>8.9265997089940639E-6</v>
      </c>
      <c r="I23" s="18">
        <f t="shared" si="0"/>
        <v>2.202375003884005E-6</v>
      </c>
    </row>
    <row r="24" spans="2:9" x14ac:dyDescent="0.25">
      <c r="B24" s="32"/>
      <c r="C24" s="18">
        <v>3</v>
      </c>
      <c r="D24" s="18" t="s">
        <v>50</v>
      </c>
      <c r="E24" s="18" t="s">
        <v>50</v>
      </c>
      <c r="F24" s="18" t="s">
        <v>51</v>
      </c>
      <c r="G24" s="18" t="s">
        <v>44</v>
      </c>
      <c r="H24" s="18">
        <v>3.8197918539013509</v>
      </c>
      <c r="I24" s="18">
        <f t="shared" si="0"/>
        <v>0.94242089634599424</v>
      </c>
    </row>
    <row r="25" spans="2:9" x14ac:dyDescent="0.25">
      <c r="B25" s="33"/>
      <c r="C25" s="18"/>
      <c r="D25" s="18"/>
      <c r="E25" s="18"/>
      <c r="F25" s="18"/>
      <c r="G25" s="18" t="s">
        <v>45</v>
      </c>
      <c r="H25" s="18">
        <v>8.7896238538249063E-5</v>
      </c>
      <c r="I25" s="18">
        <f t="shared" si="0"/>
        <v>2.1685802545511499E-5</v>
      </c>
    </row>
  </sheetData>
  <sheetProtection algorithmName="SHA-512" hashValue="xjikdED1tMP6piP58TRI8KF0SiJZbZOtFwCzjFrxB6Y1LYSzhyxE+lTzGoRoIXrLaFBUaazq3Axhc8AymOTniw==" saltValue="yK2YGlLmRk/zYUzIlDWtow==" spinCount="100000" sheet="1" objects="1" scenarios="1"/>
  <mergeCells count="5">
    <mergeCell ref="B6:B7"/>
    <mergeCell ref="C6:C7"/>
    <mergeCell ref="D6:F6"/>
    <mergeCell ref="G6:G7"/>
    <mergeCell ref="B8:B25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9964-9097-42D3-8978-A69F4AF0301B}">
  <dimension ref="B1:I62"/>
  <sheetViews>
    <sheetView zoomScale="90" zoomScaleNormal="90" workbookViewId="0">
      <selection activeCell="N17" sqref="N17"/>
    </sheetView>
  </sheetViews>
  <sheetFormatPr defaultColWidth="8.85546875" defaultRowHeight="15.75" x14ac:dyDescent="0.25"/>
  <cols>
    <col min="1" max="1" width="4.5703125" style="25" customWidth="1"/>
    <col min="2" max="2" width="15.7109375" style="25" customWidth="1"/>
    <col min="3" max="3" width="7.5703125" style="25" bestFit="1" customWidth="1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1" style="25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10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6" customHeight="1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1.5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1" t="s">
        <v>58</v>
      </c>
      <c r="C8" s="18">
        <v>1</v>
      </c>
      <c r="D8" s="18" t="s">
        <v>51</v>
      </c>
      <c r="E8" s="18" t="s">
        <v>50</v>
      </c>
      <c r="F8" s="18" t="s">
        <v>50</v>
      </c>
      <c r="G8" s="18" t="s">
        <v>44</v>
      </c>
      <c r="H8" s="18">
        <v>1.0931861999402084</v>
      </c>
      <c r="I8" s="18">
        <f>(H8*24.45)/99.1</f>
        <v>0.26971142874407766</v>
      </c>
    </row>
    <row r="9" spans="2:9" x14ac:dyDescent="0.25">
      <c r="B9" s="32"/>
      <c r="C9" s="18"/>
      <c r="D9" s="18"/>
      <c r="E9" s="18"/>
      <c r="F9" s="18"/>
      <c r="G9" s="18" t="s">
        <v>45</v>
      </c>
      <c r="H9" s="18">
        <v>0.52293693522679108</v>
      </c>
      <c r="I9" s="18">
        <f t="shared" ref="I9:I61" si="0">(H9*24.45)/99.1</f>
        <v>0.12901925394848682</v>
      </c>
    </row>
    <row r="10" spans="2:9" x14ac:dyDescent="0.25">
      <c r="B10" s="32"/>
      <c r="C10" s="18">
        <v>2</v>
      </c>
      <c r="D10" s="18" t="s">
        <v>51</v>
      </c>
      <c r="E10" s="18" t="s">
        <v>50</v>
      </c>
      <c r="F10" s="18" t="s">
        <v>49</v>
      </c>
      <c r="G10" s="18" t="s">
        <v>44</v>
      </c>
      <c r="H10" s="18">
        <v>6.3566753107634337</v>
      </c>
      <c r="I10" s="18">
        <f t="shared" si="0"/>
        <v>1.5683220115859331</v>
      </c>
    </row>
    <row r="11" spans="2:9" x14ac:dyDescent="0.25">
      <c r="B11" s="32"/>
      <c r="C11" s="18"/>
      <c r="D11" s="18"/>
      <c r="E11" s="18"/>
      <c r="F11" s="18"/>
      <c r="G11" s="18" t="s">
        <v>45</v>
      </c>
      <c r="H11" s="18">
        <v>3.0407814381706002</v>
      </c>
      <c r="I11" s="18">
        <f t="shared" si="0"/>
        <v>0.75022306925601601</v>
      </c>
    </row>
    <row r="12" spans="2:9" x14ac:dyDescent="0.25">
      <c r="B12" s="32"/>
      <c r="C12" s="18">
        <v>3</v>
      </c>
      <c r="D12" s="18" t="s">
        <v>51</v>
      </c>
      <c r="E12" s="18" t="s">
        <v>50</v>
      </c>
      <c r="F12" s="18" t="s">
        <v>51</v>
      </c>
      <c r="G12" s="18" t="s">
        <v>44</v>
      </c>
      <c r="H12" s="18">
        <v>62.574787852133035</v>
      </c>
      <c r="I12" s="18">
        <f t="shared" si="0"/>
        <v>15.43848196755452</v>
      </c>
    </row>
    <row r="13" spans="2:9" x14ac:dyDescent="0.25">
      <c r="B13" s="32"/>
      <c r="C13" s="18"/>
      <c r="D13" s="18"/>
      <c r="E13" s="18"/>
      <c r="F13" s="18"/>
      <c r="G13" s="18" t="s">
        <v>45</v>
      </c>
      <c r="H13" s="18">
        <v>29.933297533074281</v>
      </c>
      <c r="I13" s="18">
        <f t="shared" si="0"/>
        <v>7.3851576658291247</v>
      </c>
    </row>
    <row r="14" spans="2:9" x14ac:dyDescent="0.25">
      <c r="B14" s="32"/>
      <c r="C14" s="18">
        <v>4</v>
      </c>
      <c r="D14" s="18" t="s">
        <v>51</v>
      </c>
      <c r="E14" s="18" t="s">
        <v>49</v>
      </c>
      <c r="F14" s="18" t="s">
        <v>50</v>
      </c>
      <c r="G14" s="18" t="s">
        <v>44</v>
      </c>
      <c r="H14" s="18">
        <v>1.2554136513521741</v>
      </c>
      <c r="I14" s="18">
        <f t="shared" si="0"/>
        <v>0.30973626413280181</v>
      </c>
    </row>
    <row r="15" spans="2:9" x14ac:dyDescent="0.25">
      <c r="B15" s="32"/>
      <c r="C15" s="18"/>
      <c r="D15" s="18"/>
      <c r="E15" s="18"/>
      <c r="F15" s="18"/>
      <c r="G15" s="18" t="s">
        <v>45</v>
      </c>
      <c r="H15" s="18">
        <v>0.60054011596184476</v>
      </c>
      <c r="I15" s="18">
        <f t="shared" si="0"/>
        <v>0.14816554828725637</v>
      </c>
    </row>
    <row r="16" spans="2:9" x14ac:dyDescent="0.25">
      <c r="B16" s="32"/>
      <c r="C16" s="18">
        <v>5</v>
      </c>
      <c r="D16" s="18" t="s">
        <v>51</v>
      </c>
      <c r="E16" s="18" t="s">
        <v>49</v>
      </c>
      <c r="F16" s="18" t="s">
        <v>49</v>
      </c>
      <c r="G16" s="18" t="s">
        <v>44</v>
      </c>
      <c r="H16" s="18">
        <v>7.2999978986033831</v>
      </c>
      <c r="I16" s="18">
        <f t="shared" si="0"/>
        <v>1.8010590173648107</v>
      </c>
    </row>
    <row r="17" spans="2:9" x14ac:dyDescent="0.25">
      <c r="B17" s="32"/>
      <c r="C17" s="18"/>
      <c r="D17" s="18"/>
      <c r="E17" s="18"/>
      <c r="F17" s="18"/>
      <c r="G17" s="18" t="s">
        <v>45</v>
      </c>
      <c r="H17" s="18">
        <v>3.4920295631855418</v>
      </c>
      <c r="I17" s="18">
        <f t="shared" si="0"/>
        <v>0.86155522522589811</v>
      </c>
    </row>
    <row r="18" spans="2:9" x14ac:dyDescent="0.25">
      <c r="B18" s="32"/>
      <c r="C18" s="18">
        <v>6</v>
      </c>
      <c r="D18" s="18" t="s">
        <v>51</v>
      </c>
      <c r="E18" s="18" t="s">
        <v>49</v>
      </c>
      <c r="F18" s="18" t="s">
        <v>51</v>
      </c>
      <c r="G18" s="18" t="s">
        <v>44</v>
      </c>
      <c r="H18" s="18">
        <v>71.860807339436491</v>
      </c>
      <c r="I18" s="18">
        <f t="shared" si="0"/>
        <v>17.729533193231305</v>
      </c>
    </row>
    <row r="19" spans="2:9" x14ac:dyDescent="0.25">
      <c r="B19" s="32"/>
      <c r="C19" s="18"/>
      <c r="D19" s="18"/>
      <c r="E19" s="18"/>
      <c r="F19" s="18"/>
      <c r="G19" s="18" t="s">
        <v>45</v>
      </c>
      <c r="H19" s="18">
        <v>34.375361082186338</v>
      </c>
      <c r="I19" s="18">
        <f t="shared" si="0"/>
        <v>8.4811057362205453</v>
      </c>
    </row>
    <row r="20" spans="2:9" x14ac:dyDescent="0.25">
      <c r="B20" s="32"/>
      <c r="C20" s="18">
        <v>7</v>
      </c>
      <c r="D20" s="18" t="s">
        <v>51</v>
      </c>
      <c r="E20" s="18" t="s">
        <v>51</v>
      </c>
      <c r="F20" s="18" t="s">
        <v>50</v>
      </c>
      <c r="G20" s="18" t="s">
        <v>44</v>
      </c>
      <c r="H20" s="18">
        <v>1.4728674692022561</v>
      </c>
      <c r="I20" s="18">
        <f t="shared" si="0"/>
        <v>0.36338657539853847</v>
      </c>
    </row>
    <row r="21" spans="2:9" x14ac:dyDescent="0.25">
      <c r="B21" s="32"/>
      <c r="C21" s="18"/>
      <c r="D21" s="18"/>
      <c r="E21" s="18"/>
      <c r="F21" s="18"/>
      <c r="G21" s="18" t="s">
        <v>45</v>
      </c>
      <c r="H21" s="18">
        <v>0.70456140077691687</v>
      </c>
      <c r="I21" s="18">
        <f t="shared" si="0"/>
        <v>0.1738297300605007</v>
      </c>
    </row>
    <row r="22" spans="2:9" x14ac:dyDescent="0.25">
      <c r="B22" s="32"/>
      <c r="C22" s="18">
        <v>8</v>
      </c>
      <c r="D22" s="18" t="s">
        <v>51</v>
      </c>
      <c r="E22" s="18" t="s">
        <v>51</v>
      </c>
      <c r="F22" s="18" t="s">
        <v>49</v>
      </c>
      <c r="G22" s="18" t="s">
        <v>44</v>
      </c>
      <c r="H22" s="18">
        <v>8.5644515801760832</v>
      </c>
      <c r="I22" s="18">
        <f t="shared" si="0"/>
        <v>2.1130256421322424</v>
      </c>
    </row>
    <row r="23" spans="2:9" x14ac:dyDescent="0.25">
      <c r="B23" s="32"/>
      <c r="C23" s="18"/>
      <c r="D23" s="18"/>
      <c r="E23" s="18"/>
      <c r="F23" s="18"/>
      <c r="G23" s="18" t="s">
        <v>45</v>
      </c>
      <c r="H23" s="18">
        <v>4.0968940711842947</v>
      </c>
      <c r="I23" s="18">
        <f t="shared" si="0"/>
        <v>1.0107876896110597</v>
      </c>
    </row>
    <row r="24" spans="2:9" x14ac:dyDescent="0.25">
      <c r="B24" s="32"/>
      <c r="C24" s="18">
        <v>9</v>
      </c>
      <c r="D24" s="18" t="s">
        <v>51</v>
      </c>
      <c r="E24" s="18" t="s">
        <v>51</v>
      </c>
      <c r="F24" s="18" t="s">
        <v>51</v>
      </c>
      <c r="G24" s="18" t="s">
        <v>44</v>
      </c>
      <c r="H24" s="18">
        <v>84.308024950077296</v>
      </c>
      <c r="I24" s="18">
        <f t="shared" si="0"/>
        <v>20.800516751053379</v>
      </c>
    </row>
    <row r="25" spans="2:9" x14ac:dyDescent="0.25">
      <c r="B25" s="32"/>
      <c r="C25" s="18"/>
      <c r="D25" s="18"/>
      <c r="E25" s="18"/>
      <c r="F25" s="18"/>
      <c r="G25" s="18" t="s">
        <v>45</v>
      </c>
      <c r="H25" s="18">
        <v>40.329616477804635</v>
      </c>
      <c r="I25" s="18">
        <f t="shared" si="0"/>
        <v>9.9501425114260691</v>
      </c>
    </row>
    <row r="26" spans="2:9" x14ac:dyDescent="0.25">
      <c r="B26" s="32"/>
      <c r="C26" s="18">
        <v>1</v>
      </c>
      <c r="D26" s="18" t="s">
        <v>49</v>
      </c>
      <c r="E26" s="18" t="s">
        <v>50</v>
      </c>
      <c r="F26" s="18" t="s">
        <v>50</v>
      </c>
      <c r="G26" s="18" t="s">
        <v>44</v>
      </c>
      <c r="H26" s="18">
        <v>0.9783159911275251</v>
      </c>
      <c r="I26" s="18">
        <f t="shared" si="0"/>
        <v>0.24137059518736617</v>
      </c>
    </row>
    <row r="27" spans="2:9" x14ac:dyDescent="0.25">
      <c r="B27" s="32"/>
      <c r="C27" s="18"/>
      <c r="D27" s="18"/>
      <c r="E27" s="18"/>
      <c r="F27" s="18"/>
      <c r="G27" s="18" t="s">
        <v>45</v>
      </c>
      <c r="H27" s="18">
        <v>0.5066663386552851</v>
      </c>
      <c r="I27" s="18">
        <f t="shared" si="0"/>
        <v>0.12500496448155116</v>
      </c>
    </row>
    <row r="28" spans="2:9" x14ac:dyDescent="0.25">
      <c r="B28" s="32"/>
      <c r="C28" s="18">
        <v>2</v>
      </c>
      <c r="D28" s="18" t="s">
        <v>49</v>
      </c>
      <c r="E28" s="18" t="s">
        <v>50</v>
      </c>
      <c r="F28" s="18" t="s">
        <v>49</v>
      </c>
      <c r="G28" s="18" t="s">
        <v>44</v>
      </c>
      <c r="H28" s="18">
        <v>5.6887263187785715</v>
      </c>
      <c r="I28" s="18">
        <f t="shared" si="0"/>
        <v>1.4035253127561662</v>
      </c>
    </row>
    <row r="29" spans="2:9" x14ac:dyDescent="0.25">
      <c r="B29" s="32"/>
      <c r="C29" s="18"/>
      <c r="D29" s="18"/>
      <c r="E29" s="18"/>
      <c r="F29" s="18"/>
      <c r="G29" s="18" t="s">
        <v>45</v>
      </c>
      <c r="H29" s="18">
        <v>2.9461709321807321</v>
      </c>
      <c r="I29" s="18">
        <f t="shared" si="0"/>
        <v>0.72688071939272347</v>
      </c>
    </row>
    <row r="30" spans="2:9" x14ac:dyDescent="0.25">
      <c r="B30" s="32"/>
      <c r="C30" s="18">
        <v>3</v>
      </c>
      <c r="D30" s="18" t="s">
        <v>49</v>
      </c>
      <c r="E30" s="18" t="s">
        <v>50</v>
      </c>
      <c r="F30" s="18" t="s">
        <v>51</v>
      </c>
      <c r="G30" s="18" t="s">
        <v>44</v>
      </c>
      <c r="H30" s="18">
        <v>55.999532010651478</v>
      </c>
      <c r="I30" s="18">
        <f t="shared" si="0"/>
        <v>13.816231661558312</v>
      </c>
    </row>
    <row r="31" spans="2:9" x14ac:dyDescent="0.25">
      <c r="B31" s="32"/>
      <c r="C31" s="18"/>
      <c r="D31" s="18"/>
      <c r="E31" s="18"/>
      <c r="F31" s="18"/>
      <c r="G31" s="18" t="s">
        <v>45</v>
      </c>
      <c r="H31" s="18">
        <v>29.001956533027521</v>
      </c>
      <c r="I31" s="18">
        <f t="shared" si="0"/>
        <v>7.1553767631939742</v>
      </c>
    </row>
    <row r="32" spans="2:9" x14ac:dyDescent="0.25">
      <c r="B32" s="32"/>
      <c r="C32" s="18">
        <v>4</v>
      </c>
      <c r="D32" s="18" t="s">
        <v>49</v>
      </c>
      <c r="E32" s="18" t="s">
        <v>49</v>
      </c>
      <c r="F32" s="18" t="s">
        <v>50</v>
      </c>
      <c r="G32" s="18" t="s">
        <v>44</v>
      </c>
      <c r="H32" s="18">
        <v>1.1234968486290835</v>
      </c>
      <c r="I32" s="18">
        <f t="shared" si="0"/>
        <v>0.27718968666983945</v>
      </c>
    </row>
    <row r="33" spans="2:9" x14ac:dyDescent="0.25">
      <c r="B33" s="32"/>
      <c r="C33" s="18"/>
      <c r="D33" s="18"/>
      <c r="E33" s="18"/>
      <c r="F33" s="18"/>
      <c r="G33" s="18" t="s">
        <v>45</v>
      </c>
      <c r="H33" s="18">
        <v>0.58185498340836972</v>
      </c>
      <c r="I33" s="18">
        <f t="shared" si="0"/>
        <v>0.14355554333334652</v>
      </c>
    </row>
    <row r="34" spans="2:9" x14ac:dyDescent="0.25">
      <c r="B34" s="32"/>
      <c r="C34" s="18">
        <v>5</v>
      </c>
      <c r="D34" s="18" t="s">
        <v>49</v>
      </c>
      <c r="E34" s="18" t="s">
        <v>49</v>
      </c>
      <c r="F34" s="18" t="s">
        <v>49</v>
      </c>
      <c r="G34" s="18" t="s">
        <v>44</v>
      </c>
      <c r="H34" s="18">
        <v>6.5329261198061532</v>
      </c>
      <c r="I34" s="18">
        <f t="shared" si="0"/>
        <v>1.6118066965616595</v>
      </c>
    </row>
    <row r="35" spans="2:9" x14ac:dyDescent="0.25">
      <c r="B35" s="32"/>
      <c r="C35" s="18"/>
      <c r="D35" s="18"/>
      <c r="E35" s="18"/>
      <c r="F35" s="18"/>
      <c r="G35" s="18" t="s">
        <v>45</v>
      </c>
      <c r="H35" s="18">
        <v>3.3833789775968164</v>
      </c>
      <c r="I35" s="18">
        <f t="shared" si="0"/>
        <v>0.83474890012353342</v>
      </c>
    </row>
    <row r="36" spans="2:9" x14ac:dyDescent="0.25">
      <c r="B36" s="32"/>
      <c r="C36" s="18">
        <v>6</v>
      </c>
      <c r="D36" s="18" t="s">
        <v>49</v>
      </c>
      <c r="E36" s="18" t="s">
        <v>49</v>
      </c>
      <c r="F36" s="18" t="s">
        <v>51</v>
      </c>
      <c r="G36" s="18" t="s">
        <v>44</v>
      </c>
      <c r="H36" s="18">
        <v>64.309791835416618</v>
      </c>
      <c r="I36" s="18">
        <f t="shared" si="0"/>
        <v>15.866542990675443</v>
      </c>
    </row>
    <row r="37" spans="2:9" x14ac:dyDescent="0.25">
      <c r="B37" s="32"/>
      <c r="C37" s="18"/>
      <c r="D37" s="18"/>
      <c r="E37" s="18"/>
      <c r="F37" s="18"/>
      <c r="G37" s="18" t="s">
        <v>45</v>
      </c>
      <c r="H37" s="18">
        <v>33.305810253986493</v>
      </c>
      <c r="I37" s="18">
        <f t="shared" si="0"/>
        <v>8.2172256378402597</v>
      </c>
    </row>
    <row r="38" spans="2:9" x14ac:dyDescent="0.25">
      <c r="B38" s="32"/>
      <c r="C38" s="18">
        <v>7</v>
      </c>
      <c r="D38" s="18" t="s">
        <v>49</v>
      </c>
      <c r="E38" s="18" t="s">
        <v>51</v>
      </c>
      <c r="F38" s="18" t="s">
        <v>50</v>
      </c>
      <c r="G38" s="18" t="s">
        <v>44</v>
      </c>
      <c r="H38" s="18">
        <v>1.3181009767694709</v>
      </c>
      <c r="I38" s="18">
        <f t="shared" si="0"/>
        <v>0.32520251142294215</v>
      </c>
    </row>
    <row r="39" spans="2:9" x14ac:dyDescent="0.25">
      <c r="B39" s="32"/>
      <c r="C39" s="18"/>
      <c r="D39" s="18"/>
      <c r="E39" s="18"/>
      <c r="F39" s="18"/>
      <c r="G39" s="18" t="s">
        <v>45</v>
      </c>
      <c r="H39" s="18">
        <v>0.68263976254548331</v>
      </c>
      <c r="I39" s="18">
        <f t="shared" si="0"/>
        <v>0.16842121285809353</v>
      </c>
    </row>
    <row r="40" spans="2:9" x14ac:dyDescent="0.25">
      <c r="B40" s="32"/>
      <c r="C40" s="18">
        <v>8</v>
      </c>
      <c r="D40" s="18" t="s">
        <v>49</v>
      </c>
      <c r="E40" s="18" t="s">
        <v>51</v>
      </c>
      <c r="F40" s="18" t="s">
        <v>49</v>
      </c>
      <c r="G40" s="18" t="s">
        <v>44</v>
      </c>
      <c r="H40" s="18">
        <v>7.6645130871409979</v>
      </c>
      <c r="I40" s="18">
        <f t="shared" si="0"/>
        <v>1.8909923812371079</v>
      </c>
    </row>
    <row r="41" spans="2:9" x14ac:dyDescent="0.25">
      <c r="B41" s="32"/>
      <c r="C41" s="18"/>
      <c r="D41" s="18"/>
      <c r="E41" s="18"/>
      <c r="F41" s="18"/>
      <c r="G41" s="18" t="s">
        <v>45</v>
      </c>
      <c r="H41" s="18">
        <v>3.9694238044311438</v>
      </c>
      <c r="I41" s="18">
        <f t="shared" si="0"/>
        <v>0.97933816365632165</v>
      </c>
    </row>
    <row r="42" spans="2:9" x14ac:dyDescent="0.25">
      <c r="B42" s="32"/>
      <c r="C42" s="18">
        <v>9</v>
      </c>
      <c r="D42" s="18" t="s">
        <v>49</v>
      </c>
      <c r="E42" s="18" t="s">
        <v>51</v>
      </c>
      <c r="F42" s="18" t="s">
        <v>51</v>
      </c>
      <c r="G42" s="18" t="s">
        <v>44</v>
      </c>
      <c r="H42" s="18">
        <v>75.449076281378424</v>
      </c>
      <c r="I42" s="18">
        <f t="shared" si="0"/>
        <v>18.614832644598408</v>
      </c>
    </row>
    <row r="43" spans="2:9" x14ac:dyDescent="0.25">
      <c r="B43" s="32"/>
      <c r="C43" s="18"/>
      <c r="D43" s="18"/>
      <c r="E43" s="18"/>
      <c r="F43" s="18"/>
      <c r="G43" s="18" t="s">
        <v>45</v>
      </c>
      <c r="H43" s="18">
        <v>39.07480566718683</v>
      </c>
      <c r="I43" s="18">
        <f t="shared" si="0"/>
        <v>9.6405549804512418</v>
      </c>
    </row>
    <row r="44" spans="2:9" x14ac:dyDescent="0.25">
      <c r="B44" s="32"/>
      <c r="C44" s="18">
        <v>1</v>
      </c>
      <c r="D44" s="18" t="s">
        <v>50</v>
      </c>
      <c r="E44" s="18" t="s">
        <v>50</v>
      </c>
      <c r="F44" s="18" t="s">
        <v>50</v>
      </c>
      <c r="G44" s="18" t="s">
        <v>44</v>
      </c>
      <c r="H44" s="18">
        <v>1.0050352491718888</v>
      </c>
      <c r="I44" s="18">
        <f t="shared" si="0"/>
        <v>0.24796278347379092</v>
      </c>
    </row>
    <row r="45" spans="2:9" x14ac:dyDescent="0.25">
      <c r="B45" s="32"/>
      <c r="C45" s="18"/>
      <c r="D45" s="18"/>
      <c r="E45" s="18"/>
      <c r="F45" s="18"/>
      <c r="G45" s="18" t="s">
        <v>45</v>
      </c>
      <c r="H45" s="18">
        <v>0.50031863703406809</v>
      </c>
      <c r="I45" s="18">
        <f t="shared" si="0"/>
        <v>0.12343885646299663</v>
      </c>
    </row>
    <row r="46" spans="2:9" x14ac:dyDescent="0.25">
      <c r="B46" s="32"/>
      <c r="C46" s="18">
        <v>2</v>
      </c>
      <c r="D46" s="18" t="s">
        <v>50</v>
      </c>
      <c r="E46" s="18" t="s">
        <v>50</v>
      </c>
      <c r="F46" s="18" t="s">
        <v>49</v>
      </c>
      <c r="G46" s="18" t="s">
        <v>44</v>
      </c>
      <c r="H46" s="18">
        <v>5.8440938562957978</v>
      </c>
      <c r="I46" s="18">
        <f t="shared" si="0"/>
        <v>1.4418576668661176</v>
      </c>
    </row>
    <row r="47" spans="2:9" x14ac:dyDescent="0.25">
      <c r="B47" s="32"/>
      <c r="C47" s="18"/>
      <c r="D47" s="18"/>
      <c r="E47" s="18"/>
      <c r="F47" s="18"/>
      <c r="G47" s="18" t="s">
        <v>45</v>
      </c>
      <c r="H47" s="18">
        <v>2.9092602227536553</v>
      </c>
      <c r="I47" s="18">
        <f t="shared" si="0"/>
        <v>0.71777409128483216</v>
      </c>
    </row>
    <row r="48" spans="2:9" x14ac:dyDescent="0.25">
      <c r="B48" s="32"/>
      <c r="C48" s="18">
        <v>3</v>
      </c>
      <c r="D48" s="18" t="s">
        <v>50</v>
      </c>
      <c r="E48" s="18" t="s">
        <v>50</v>
      </c>
      <c r="F48" s="18" t="s">
        <v>51</v>
      </c>
      <c r="G48" s="18" t="s">
        <v>44</v>
      </c>
      <c r="H48" s="18">
        <v>57.528962133153854</v>
      </c>
      <c r="I48" s="18">
        <f t="shared" si="0"/>
        <v>14.193573402175698</v>
      </c>
    </row>
    <row r="49" spans="2:9" x14ac:dyDescent="0.25">
      <c r="B49" s="32"/>
      <c r="C49" s="18"/>
      <c r="D49" s="18"/>
      <c r="E49" s="18"/>
      <c r="F49" s="18"/>
      <c r="G49" s="18" t="s">
        <v>45</v>
      </c>
      <c r="H49" s="18">
        <v>28.638609390227856</v>
      </c>
      <c r="I49" s="18">
        <f t="shared" si="0"/>
        <v>7.0657315801318985</v>
      </c>
    </row>
    <row r="50" spans="2:9" x14ac:dyDescent="0.25">
      <c r="B50" s="32"/>
      <c r="C50" s="18">
        <v>4</v>
      </c>
      <c r="D50" s="18" t="s">
        <v>50</v>
      </c>
      <c r="E50" s="18" t="s">
        <v>49</v>
      </c>
      <c r="F50" s="18" t="s">
        <v>50</v>
      </c>
      <c r="G50" s="18" t="s">
        <v>44</v>
      </c>
      <c r="H50" s="18">
        <v>1.1541812108216636</v>
      </c>
      <c r="I50" s="18">
        <f t="shared" si="0"/>
        <v>0.28476014737224697</v>
      </c>
    </row>
    <row r="51" spans="2:9" x14ac:dyDescent="0.25">
      <c r="B51" s="32"/>
      <c r="C51" s="18"/>
      <c r="D51" s="18"/>
      <c r="E51" s="18"/>
      <c r="F51" s="18"/>
      <c r="G51" s="18" t="s">
        <v>45</v>
      </c>
      <c r="H51" s="18">
        <v>0.57456529088350794</v>
      </c>
      <c r="I51" s="18">
        <f t="shared" si="0"/>
        <v>0.14175702686278274</v>
      </c>
    </row>
    <row r="52" spans="2:9" x14ac:dyDescent="0.25">
      <c r="B52" s="32"/>
      <c r="C52" s="18">
        <v>5</v>
      </c>
      <c r="D52" s="18" t="s">
        <v>50</v>
      </c>
      <c r="E52" s="18" t="s">
        <v>49</v>
      </c>
      <c r="F52" s="18" t="s">
        <v>49</v>
      </c>
      <c r="G52" s="18" t="s">
        <v>44</v>
      </c>
      <c r="H52" s="18">
        <v>6.7113500036667109</v>
      </c>
      <c r="I52" s="18">
        <f t="shared" si="0"/>
        <v>1.6558275236089917</v>
      </c>
    </row>
    <row r="53" spans="2:9" x14ac:dyDescent="0.25">
      <c r="B53" s="32"/>
      <c r="C53" s="18"/>
      <c r="D53" s="18"/>
      <c r="E53" s="18"/>
      <c r="F53" s="18"/>
      <c r="G53" s="18" t="s">
        <v>45</v>
      </c>
      <c r="H53" s="18">
        <v>3.3409907655078053</v>
      </c>
      <c r="I53" s="18">
        <f t="shared" si="0"/>
        <v>0.82429085990581075</v>
      </c>
    </row>
    <row r="54" spans="2:9" x14ac:dyDescent="0.25">
      <c r="B54" s="32"/>
      <c r="C54" s="18" t="s">
        <v>81</v>
      </c>
      <c r="D54" s="18" t="s">
        <v>50</v>
      </c>
      <c r="E54" s="18" t="s">
        <v>49</v>
      </c>
      <c r="F54" s="18" t="s">
        <v>51</v>
      </c>
      <c r="G54" s="18" t="s">
        <v>44</v>
      </c>
      <c r="H54" s="18">
        <v>66.041109239341068</v>
      </c>
      <c r="I54" s="18">
        <f t="shared" si="0"/>
        <v>16.293694459151254</v>
      </c>
    </row>
    <row r="55" spans="2:9" x14ac:dyDescent="0.25">
      <c r="B55" s="32"/>
      <c r="C55" s="18"/>
      <c r="D55" s="18"/>
      <c r="E55" s="18"/>
      <c r="F55" s="18"/>
      <c r="G55" s="18" t="s">
        <v>45</v>
      </c>
      <c r="H55" s="18">
        <v>32.88854946934994</v>
      </c>
      <c r="I55" s="18">
        <f t="shared" si="0"/>
        <v>8.1142788549506157</v>
      </c>
    </row>
    <row r="56" spans="2:9" x14ac:dyDescent="0.25">
      <c r="B56" s="32"/>
      <c r="C56" s="18">
        <v>7</v>
      </c>
      <c r="D56" s="18" t="s">
        <v>50</v>
      </c>
      <c r="E56" s="18" t="s">
        <v>51</v>
      </c>
      <c r="F56" s="18" t="s">
        <v>50</v>
      </c>
      <c r="G56" s="18" t="s">
        <v>44</v>
      </c>
      <c r="H56" s="18">
        <v>1.354100265799022</v>
      </c>
      <c r="I56" s="18">
        <f t="shared" si="0"/>
        <v>0.33408427344890101</v>
      </c>
    </row>
    <row r="57" spans="2:9" x14ac:dyDescent="0.25">
      <c r="B57" s="32"/>
      <c r="C57" s="18"/>
      <c r="D57" s="18"/>
      <c r="E57" s="18"/>
      <c r="F57" s="18"/>
      <c r="G57" s="18" t="s">
        <v>45</v>
      </c>
      <c r="H57" s="18">
        <v>0.67408740136254452</v>
      </c>
      <c r="I57" s="18">
        <f t="shared" si="0"/>
        <v>0.16631117016462374</v>
      </c>
    </row>
    <row r="58" spans="2:9" x14ac:dyDescent="0.25">
      <c r="B58" s="32"/>
      <c r="C58" s="18">
        <v>8</v>
      </c>
      <c r="D58" s="18" t="s">
        <v>50</v>
      </c>
      <c r="E58" s="18" t="s">
        <v>51</v>
      </c>
      <c r="F58" s="18" t="s">
        <v>49</v>
      </c>
      <c r="G58" s="18" t="s">
        <v>44</v>
      </c>
      <c r="H58" s="18">
        <v>7.873842286312831</v>
      </c>
      <c r="I58" s="18">
        <f t="shared" si="0"/>
        <v>1.9426381826473131</v>
      </c>
    </row>
    <row r="59" spans="2:9" x14ac:dyDescent="0.25">
      <c r="B59" s="32"/>
      <c r="C59" s="18"/>
      <c r="D59" s="18"/>
      <c r="E59" s="18"/>
      <c r="F59" s="18"/>
      <c r="G59" s="18" t="s">
        <v>45</v>
      </c>
      <c r="H59" s="18">
        <v>3.919693407922944</v>
      </c>
      <c r="I59" s="18">
        <f t="shared" si="0"/>
        <v>0.96706865614244175</v>
      </c>
    </row>
    <row r="60" spans="2:9" x14ac:dyDescent="0.25">
      <c r="B60" s="32"/>
      <c r="C60" s="18" t="s">
        <v>82</v>
      </c>
      <c r="D60" s="18" t="s">
        <v>50</v>
      </c>
      <c r="E60" s="18" t="s">
        <v>51</v>
      </c>
      <c r="F60" s="18" t="s">
        <v>51</v>
      </c>
      <c r="G60" s="18" t="s">
        <v>44</v>
      </c>
      <c r="H60" s="18">
        <v>77.345053095841209</v>
      </c>
      <c r="I60" s="18">
        <f t="shared" si="0"/>
        <v>19.082608962596545</v>
      </c>
    </row>
    <row r="61" spans="2:9" x14ac:dyDescent="0.25">
      <c r="B61" s="33"/>
      <c r="C61" s="18"/>
      <c r="D61" s="18"/>
      <c r="E61" s="18"/>
      <c r="F61" s="18"/>
      <c r="G61" s="18" t="s">
        <v>45</v>
      </c>
      <c r="H61" s="18">
        <v>38.585673495922713</v>
      </c>
      <c r="I61" s="18">
        <f t="shared" si="0"/>
        <v>9.5198760542412746</v>
      </c>
    </row>
    <row r="62" spans="2:9" x14ac:dyDescent="0.25">
      <c r="B62" s="38" t="s">
        <v>80</v>
      </c>
      <c r="C62" s="38"/>
      <c r="D62" s="38"/>
      <c r="E62" s="38"/>
      <c r="F62" s="38"/>
      <c r="G62" s="38"/>
      <c r="H62" s="38"/>
      <c r="I62" s="38"/>
    </row>
  </sheetData>
  <sheetProtection algorithmName="SHA-512" hashValue="hI3HOfG0daVlHLIuk/ZzRod6mztnNHNtztRPOXAmRYY4NA9ZkfvNOVV+y5Hj3+Dkj926ECXjNz3r+uuzWgRUjg==" saltValue="qKJEbewnqO9e9RQoi2GddQ==" spinCount="100000" sheet="1" objects="1" scenarios="1"/>
  <mergeCells count="6">
    <mergeCell ref="B62:I62"/>
    <mergeCell ref="B6:B7"/>
    <mergeCell ref="C6:C7"/>
    <mergeCell ref="D6:F6"/>
    <mergeCell ref="G6:G7"/>
    <mergeCell ref="B8:B61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6EC8A-2FFD-43DD-8303-15D80882C963}">
  <dimension ref="B1:I61"/>
  <sheetViews>
    <sheetView zoomScale="90" zoomScaleNormal="90" workbookViewId="0">
      <selection activeCell="N10" sqref="N10"/>
    </sheetView>
  </sheetViews>
  <sheetFormatPr defaultColWidth="8.85546875" defaultRowHeight="15.75" x14ac:dyDescent="0.25"/>
  <cols>
    <col min="1" max="1" width="5.5703125" style="25" customWidth="1"/>
    <col min="2" max="2" width="24.85546875" style="25" customWidth="1"/>
    <col min="3" max="3" width="7.5703125" style="25" bestFit="1" customWidth="1"/>
    <col min="4" max="4" width="9.85546875" style="25" bestFit="1" customWidth="1"/>
    <col min="5" max="5" width="9.140625" style="25" bestFit="1" customWidth="1"/>
    <col min="6" max="6" width="11.28515625" style="25" bestFit="1" customWidth="1"/>
    <col min="7" max="7" width="11.28515625" style="25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11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5.25" customHeight="1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1.5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1" t="s">
        <v>20</v>
      </c>
      <c r="C8" s="18">
        <v>1</v>
      </c>
      <c r="D8" s="18" t="s">
        <v>51</v>
      </c>
      <c r="E8" s="18" t="s">
        <v>50</v>
      </c>
      <c r="F8" s="18" t="s">
        <v>50</v>
      </c>
      <c r="G8" s="18" t="s">
        <v>44</v>
      </c>
      <c r="H8" s="18">
        <v>2.3480305657080627</v>
      </c>
      <c r="I8" s="18">
        <f>(H8*24.45)/99.1</f>
        <v>0.57930723846177734</v>
      </c>
    </row>
    <row r="9" spans="2:9" x14ac:dyDescent="0.25">
      <c r="B9" s="32"/>
      <c r="C9" s="18"/>
      <c r="D9" s="18"/>
      <c r="E9" s="18"/>
      <c r="F9" s="18"/>
      <c r="G9" s="18" t="s">
        <v>45</v>
      </c>
      <c r="H9" s="18">
        <v>1.1723486931326605</v>
      </c>
      <c r="I9" s="18">
        <f t="shared" ref="I9:I61" si="0">(H9*24.45)/99.1</f>
        <v>0.28924243740760391</v>
      </c>
    </row>
    <row r="10" spans="2:9" x14ac:dyDescent="0.25">
      <c r="B10" s="32"/>
      <c r="C10" s="18">
        <v>2</v>
      </c>
      <c r="D10" s="18" t="s">
        <v>51</v>
      </c>
      <c r="E10" s="18" t="s">
        <v>50</v>
      </c>
      <c r="F10" s="18" t="s">
        <v>49</v>
      </c>
      <c r="G10" s="18" t="s">
        <v>44</v>
      </c>
      <c r="H10" s="18">
        <v>9.3921222628322507</v>
      </c>
      <c r="I10" s="18">
        <f t="shared" si="0"/>
        <v>2.3172289538471094</v>
      </c>
    </row>
    <row r="11" spans="2:9" x14ac:dyDescent="0.25">
      <c r="B11" s="32"/>
      <c r="C11" s="18"/>
      <c r="D11" s="18"/>
      <c r="E11" s="18"/>
      <c r="F11" s="18"/>
      <c r="G11" s="18" t="s">
        <v>45</v>
      </c>
      <c r="H11" s="18">
        <v>4.6893947725306422</v>
      </c>
      <c r="I11" s="18">
        <f t="shared" si="0"/>
        <v>1.1569697496304157</v>
      </c>
    </row>
    <row r="12" spans="2:9" x14ac:dyDescent="0.25">
      <c r="B12" s="32"/>
      <c r="C12" s="18">
        <v>3</v>
      </c>
      <c r="D12" s="18" t="s">
        <v>51</v>
      </c>
      <c r="E12" s="18" t="s">
        <v>50</v>
      </c>
      <c r="F12" s="18" t="s">
        <v>51</v>
      </c>
      <c r="G12" s="18" t="s">
        <v>44</v>
      </c>
      <c r="H12" s="18">
        <v>38.822916339857969</v>
      </c>
      <c r="I12" s="18">
        <f t="shared" si="0"/>
        <v>9.578408723607744</v>
      </c>
    </row>
    <row r="13" spans="2:9" x14ac:dyDescent="0.25">
      <c r="B13" s="32"/>
      <c r="C13" s="18"/>
      <c r="D13" s="18"/>
      <c r="E13" s="18"/>
      <c r="F13" s="18"/>
      <c r="G13" s="18" t="s">
        <v>45</v>
      </c>
      <c r="H13" s="18">
        <v>19.383902364535906</v>
      </c>
      <c r="I13" s="18">
        <f t="shared" si="0"/>
        <v>4.7824057801503832</v>
      </c>
    </row>
    <row r="14" spans="2:9" x14ac:dyDescent="0.25">
      <c r="B14" s="32"/>
      <c r="C14" s="18">
        <v>4</v>
      </c>
      <c r="D14" s="18" t="s">
        <v>51</v>
      </c>
      <c r="E14" s="18" t="s">
        <v>49</v>
      </c>
      <c r="F14" s="18" t="s">
        <v>50</v>
      </c>
      <c r="G14" s="18" t="s">
        <v>44</v>
      </c>
      <c r="H14" s="18">
        <v>4.3047227037981157</v>
      </c>
      <c r="I14" s="18">
        <f t="shared" si="0"/>
        <v>1.0620632705132587</v>
      </c>
    </row>
    <row r="15" spans="2:9" x14ac:dyDescent="0.25">
      <c r="B15" s="32"/>
      <c r="C15" s="18"/>
      <c r="D15" s="18"/>
      <c r="E15" s="18"/>
      <c r="F15" s="18"/>
      <c r="G15" s="18" t="s">
        <v>45</v>
      </c>
      <c r="H15" s="18">
        <v>2.1493059374098782</v>
      </c>
      <c r="I15" s="18">
        <f t="shared" si="0"/>
        <v>0.53027780191394069</v>
      </c>
    </row>
    <row r="16" spans="2:9" x14ac:dyDescent="0.25">
      <c r="B16" s="32"/>
      <c r="C16" s="18">
        <v>5</v>
      </c>
      <c r="D16" s="18" t="s">
        <v>51</v>
      </c>
      <c r="E16" s="18" t="s">
        <v>49</v>
      </c>
      <c r="F16" s="18" t="s">
        <v>49</v>
      </c>
      <c r="G16" s="18" t="s">
        <v>44</v>
      </c>
      <c r="H16" s="18">
        <v>17.218890815192463</v>
      </c>
      <c r="I16" s="18">
        <f t="shared" si="0"/>
        <v>4.2482530820530346</v>
      </c>
    </row>
    <row r="17" spans="2:9" x14ac:dyDescent="0.25">
      <c r="B17" s="32"/>
      <c r="C17" s="18"/>
      <c r="D17" s="18"/>
      <c r="E17" s="18"/>
      <c r="F17" s="18"/>
      <c r="G17" s="18" t="s">
        <v>45</v>
      </c>
      <c r="H17" s="18">
        <v>8.5972237496395127</v>
      </c>
      <c r="I17" s="18">
        <f t="shared" si="0"/>
        <v>2.1211112076557628</v>
      </c>
    </row>
    <row r="18" spans="2:9" x14ac:dyDescent="0.25">
      <c r="B18" s="32"/>
      <c r="C18" s="18">
        <v>6</v>
      </c>
      <c r="D18" s="18" t="s">
        <v>51</v>
      </c>
      <c r="E18" s="18" t="s">
        <v>49</v>
      </c>
      <c r="F18" s="18" t="s">
        <v>51</v>
      </c>
      <c r="G18" s="18" t="s">
        <v>44</v>
      </c>
      <c r="H18" s="18">
        <v>71.175346623072954</v>
      </c>
      <c r="I18" s="18">
        <f t="shared" si="0"/>
        <v>17.560415993280866</v>
      </c>
    </row>
    <row r="19" spans="2:9" x14ac:dyDescent="0.25">
      <c r="B19" s="32"/>
      <c r="C19" s="18"/>
      <c r="D19" s="18"/>
      <c r="E19" s="18"/>
      <c r="F19" s="18"/>
      <c r="G19" s="18" t="s">
        <v>45</v>
      </c>
      <c r="H19" s="18">
        <v>35.537154334982503</v>
      </c>
      <c r="I19" s="18">
        <f t="shared" si="0"/>
        <v>8.7677439302757048</v>
      </c>
    </row>
    <row r="20" spans="2:9" x14ac:dyDescent="0.25">
      <c r="B20" s="32"/>
      <c r="C20" s="18">
        <v>7</v>
      </c>
      <c r="D20" s="18" t="s">
        <v>51</v>
      </c>
      <c r="E20" s="18" t="s">
        <v>51</v>
      </c>
      <c r="F20" s="18" t="s">
        <v>50</v>
      </c>
      <c r="G20" s="18" t="s">
        <v>44</v>
      </c>
      <c r="H20" s="18">
        <v>6.2614148418881683</v>
      </c>
      <c r="I20" s="18">
        <f t="shared" si="0"/>
        <v>1.5448193025647399</v>
      </c>
    </row>
    <row r="21" spans="2:9" x14ac:dyDescent="0.25">
      <c r="B21" s="32"/>
      <c r="C21" s="18"/>
      <c r="D21" s="18"/>
      <c r="E21" s="18"/>
      <c r="F21" s="18"/>
      <c r="G21" s="18" t="s">
        <v>45</v>
      </c>
      <c r="H21" s="18">
        <v>3.1262631816870954</v>
      </c>
      <c r="I21" s="18">
        <f t="shared" si="0"/>
        <v>0.77131316642027736</v>
      </c>
    </row>
    <row r="22" spans="2:9" x14ac:dyDescent="0.25">
      <c r="B22" s="32"/>
      <c r="C22" s="18">
        <v>8</v>
      </c>
      <c r="D22" s="18" t="s">
        <v>51</v>
      </c>
      <c r="E22" s="18" t="s">
        <v>51</v>
      </c>
      <c r="F22" s="18" t="s">
        <v>49</v>
      </c>
      <c r="G22" s="18" t="s">
        <v>44</v>
      </c>
      <c r="H22" s="18">
        <v>25.045659367552673</v>
      </c>
      <c r="I22" s="18">
        <f t="shared" si="0"/>
        <v>6.1792772102589595</v>
      </c>
    </row>
    <row r="23" spans="2:9" x14ac:dyDescent="0.25">
      <c r="B23" s="32"/>
      <c r="C23" s="18"/>
      <c r="D23" s="18"/>
      <c r="E23" s="18"/>
      <c r="F23" s="18"/>
      <c r="G23" s="18" t="s">
        <v>45</v>
      </c>
      <c r="H23" s="18">
        <v>12.505052726748382</v>
      </c>
      <c r="I23" s="18">
        <f t="shared" si="0"/>
        <v>3.0852526656811095</v>
      </c>
    </row>
    <row r="24" spans="2:9" x14ac:dyDescent="0.25">
      <c r="B24" s="32"/>
      <c r="C24" s="18">
        <v>9</v>
      </c>
      <c r="D24" s="18" t="s">
        <v>51</v>
      </c>
      <c r="E24" s="18" t="s">
        <v>51</v>
      </c>
      <c r="F24" s="18" t="s">
        <v>51</v>
      </c>
      <c r="G24" s="18" t="s">
        <v>44</v>
      </c>
      <c r="H24" s="18">
        <v>103.52777690628793</v>
      </c>
      <c r="I24" s="18">
        <f t="shared" si="0"/>
        <v>25.542423262953985</v>
      </c>
    </row>
    <row r="25" spans="2:9" x14ac:dyDescent="0.25">
      <c r="B25" s="32"/>
      <c r="C25" s="18"/>
      <c r="D25" s="18"/>
      <c r="E25" s="18"/>
      <c r="F25" s="18"/>
      <c r="G25" s="18" t="s">
        <v>45</v>
      </c>
      <c r="H25" s="18">
        <v>51.690406305429093</v>
      </c>
      <c r="I25" s="18">
        <f t="shared" si="0"/>
        <v>12.753082080401022</v>
      </c>
    </row>
    <row r="26" spans="2:9" x14ac:dyDescent="0.25">
      <c r="B26" s="32"/>
      <c r="C26" s="18">
        <v>1</v>
      </c>
      <c r="D26" s="18" t="s">
        <v>49</v>
      </c>
      <c r="E26" s="18" t="s">
        <v>50</v>
      </c>
      <c r="F26" s="18" t="s">
        <v>50</v>
      </c>
      <c r="G26" s="18" t="s">
        <v>44</v>
      </c>
      <c r="H26" s="18">
        <v>1.9657682502414464</v>
      </c>
      <c r="I26" s="18">
        <f t="shared" si="0"/>
        <v>0.48499529483757176</v>
      </c>
    </row>
    <row r="27" spans="2:9" x14ac:dyDescent="0.25">
      <c r="B27" s="32"/>
      <c r="C27" s="18"/>
      <c r="D27" s="18"/>
      <c r="E27" s="18"/>
      <c r="F27" s="18"/>
      <c r="G27" s="18" t="s">
        <v>45</v>
      </c>
      <c r="H27" s="18">
        <v>1.1823313408219622</v>
      </c>
      <c r="I27" s="18">
        <f t="shared" si="0"/>
        <v>0.29170536108069606</v>
      </c>
    </row>
    <row r="28" spans="2:9" x14ac:dyDescent="0.25">
      <c r="B28" s="32"/>
      <c r="C28" s="18">
        <v>2</v>
      </c>
      <c r="D28" s="18" t="s">
        <v>49</v>
      </c>
      <c r="E28" s="18" t="s">
        <v>50</v>
      </c>
      <c r="F28" s="18" t="s">
        <v>49</v>
      </c>
      <c r="G28" s="18" t="s">
        <v>44</v>
      </c>
      <c r="H28" s="18">
        <v>7.8630730009657857</v>
      </c>
      <c r="I28" s="18">
        <f t="shared" si="0"/>
        <v>1.939981179350287</v>
      </c>
    </row>
    <row r="29" spans="2:9" x14ac:dyDescent="0.25">
      <c r="B29" s="32"/>
      <c r="C29" s="18"/>
      <c r="D29" s="18"/>
      <c r="E29" s="18"/>
      <c r="F29" s="18"/>
      <c r="G29" s="18" t="s">
        <v>45</v>
      </c>
      <c r="H29" s="18">
        <v>4.7293253632878489</v>
      </c>
      <c r="I29" s="18">
        <f t="shared" si="0"/>
        <v>1.1668214443227842</v>
      </c>
    </row>
    <row r="30" spans="2:9" x14ac:dyDescent="0.25">
      <c r="B30" s="32"/>
      <c r="C30" s="18">
        <v>3</v>
      </c>
      <c r="D30" s="18" t="s">
        <v>49</v>
      </c>
      <c r="E30" s="18" t="s">
        <v>50</v>
      </c>
      <c r="F30" s="18" t="s">
        <v>51</v>
      </c>
      <c r="G30" s="18" t="s">
        <v>44</v>
      </c>
      <c r="H30" s="18">
        <v>32.502496959471586</v>
      </c>
      <c r="I30" s="18">
        <f t="shared" si="0"/>
        <v>8.0190317927253307</v>
      </c>
    </row>
    <row r="31" spans="2:9" x14ac:dyDescent="0.25">
      <c r="B31" s="32"/>
      <c r="C31" s="18"/>
      <c r="D31" s="18"/>
      <c r="E31" s="18"/>
      <c r="F31" s="18"/>
      <c r="G31" s="18" t="s">
        <v>45</v>
      </c>
      <c r="H31" s="18">
        <v>19.548957922905593</v>
      </c>
      <c r="I31" s="18">
        <f t="shared" si="0"/>
        <v>4.823128367457536</v>
      </c>
    </row>
    <row r="32" spans="2:9" x14ac:dyDescent="0.25">
      <c r="B32" s="32"/>
      <c r="C32" s="18">
        <v>4</v>
      </c>
      <c r="D32" s="18" t="s">
        <v>49</v>
      </c>
      <c r="E32" s="18" t="s">
        <v>49</v>
      </c>
      <c r="F32" s="18" t="s">
        <v>50</v>
      </c>
      <c r="G32" s="18" t="s">
        <v>44</v>
      </c>
      <c r="H32" s="18">
        <v>3.6039084587759862</v>
      </c>
      <c r="I32" s="18">
        <f t="shared" si="0"/>
        <v>0.88915804053554859</v>
      </c>
    </row>
    <row r="33" spans="2:9" x14ac:dyDescent="0.25">
      <c r="B33" s="32"/>
      <c r="C33" s="18"/>
      <c r="D33" s="18"/>
      <c r="E33" s="18"/>
      <c r="F33" s="18"/>
      <c r="G33" s="18" t="s">
        <v>45</v>
      </c>
      <c r="H33" s="18">
        <v>2.167607458173598</v>
      </c>
      <c r="I33" s="18">
        <f t="shared" si="0"/>
        <v>0.53479316198127624</v>
      </c>
    </row>
    <row r="34" spans="2:9" x14ac:dyDescent="0.25">
      <c r="B34" s="32"/>
      <c r="C34" s="18">
        <v>5</v>
      </c>
      <c r="D34" s="18" t="s">
        <v>49</v>
      </c>
      <c r="E34" s="18" t="s">
        <v>49</v>
      </c>
      <c r="F34" s="18" t="s">
        <v>49</v>
      </c>
      <c r="G34" s="18" t="s">
        <v>44</v>
      </c>
      <c r="H34" s="18">
        <v>14.415633835103945</v>
      </c>
      <c r="I34" s="18">
        <f t="shared" si="0"/>
        <v>3.5566321621421944</v>
      </c>
    </row>
    <row r="35" spans="2:9" x14ac:dyDescent="0.25">
      <c r="B35" s="32"/>
      <c r="C35" s="18"/>
      <c r="D35" s="18"/>
      <c r="E35" s="18"/>
      <c r="F35" s="18"/>
      <c r="G35" s="18" t="s">
        <v>45</v>
      </c>
      <c r="H35" s="18">
        <v>8.670429832694392</v>
      </c>
      <c r="I35" s="18">
        <f t="shared" si="0"/>
        <v>2.139172647925105</v>
      </c>
    </row>
    <row r="36" spans="2:9" x14ac:dyDescent="0.25">
      <c r="B36" s="32"/>
      <c r="C36" s="18">
        <v>6</v>
      </c>
      <c r="D36" s="18" t="s">
        <v>49</v>
      </c>
      <c r="E36" s="18" t="s">
        <v>49</v>
      </c>
      <c r="F36" s="18" t="s">
        <v>51</v>
      </c>
      <c r="G36" s="18" t="s">
        <v>44</v>
      </c>
      <c r="H36" s="18">
        <v>59.587911092364585</v>
      </c>
      <c r="I36" s="18">
        <f t="shared" si="0"/>
        <v>14.70155828666311</v>
      </c>
    </row>
    <row r="37" spans="2:9" x14ac:dyDescent="0.25">
      <c r="B37" s="32"/>
      <c r="C37" s="18"/>
      <c r="D37" s="18"/>
      <c r="E37" s="18"/>
      <c r="F37" s="18"/>
      <c r="G37" s="18" t="s">
        <v>45</v>
      </c>
      <c r="H37" s="18">
        <v>35.839756191993594</v>
      </c>
      <c r="I37" s="18">
        <f t="shared" si="0"/>
        <v>8.8424020070054823</v>
      </c>
    </row>
    <row r="38" spans="2:9" x14ac:dyDescent="0.25">
      <c r="B38" s="32"/>
      <c r="C38" s="18">
        <v>7</v>
      </c>
      <c r="D38" s="18" t="s">
        <v>49</v>
      </c>
      <c r="E38" s="18" t="s">
        <v>51</v>
      </c>
      <c r="F38" s="18" t="s">
        <v>50</v>
      </c>
      <c r="G38" s="18" t="s">
        <v>44</v>
      </c>
      <c r="H38" s="18">
        <v>5.2420486673105247</v>
      </c>
      <c r="I38" s="18">
        <f t="shared" si="0"/>
        <v>1.293320786233525</v>
      </c>
    </row>
    <row r="39" spans="2:9" x14ac:dyDescent="0.25">
      <c r="B39" s="32"/>
      <c r="C39" s="18"/>
      <c r="D39" s="18"/>
      <c r="E39" s="18"/>
      <c r="F39" s="18"/>
      <c r="G39" s="18" t="s">
        <v>45</v>
      </c>
      <c r="H39" s="18">
        <v>3.1528835755252334</v>
      </c>
      <c r="I39" s="18">
        <f t="shared" si="0"/>
        <v>0.77788096288185626</v>
      </c>
    </row>
    <row r="40" spans="2:9" x14ac:dyDescent="0.25">
      <c r="B40" s="32"/>
      <c r="C40" s="18">
        <v>8</v>
      </c>
      <c r="D40" s="18" t="s">
        <v>49</v>
      </c>
      <c r="E40" s="18" t="s">
        <v>51</v>
      </c>
      <c r="F40" s="18" t="s">
        <v>49</v>
      </c>
      <c r="G40" s="18" t="s">
        <v>44</v>
      </c>
      <c r="H40" s="18">
        <v>20.968194669242099</v>
      </c>
      <c r="I40" s="18">
        <f t="shared" si="0"/>
        <v>5.1732831449340999</v>
      </c>
    </row>
    <row r="41" spans="2:9" x14ac:dyDescent="0.25">
      <c r="B41" s="32"/>
      <c r="C41" s="18"/>
      <c r="D41" s="18"/>
      <c r="E41" s="18"/>
      <c r="F41" s="18"/>
      <c r="G41" s="18" t="s">
        <v>45</v>
      </c>
      <c r="H41" s="18">
        <v>12.611534302100933</v>
      </c>
      <c r="I41" s="18">
        <f t="shared" si="0"/>
        <v>3.1115238515274251</v>
      </c>
    </row>
    <row r="42" spans="2:9" x14ac:dyDescent="0.25">
      <c r="B42" s="32"/>
      <c r="C42" s="18">
        <v>9</v>
      </c>
      <c r="D42" s="18" t="s">
        <v>49</v>
      </c>
      <c r="E42" s="18" t="s">
        <v>51</v>
      </c>
      <c r="F42" s="18" t="s">
        <v>51</v>
      </c>
      <c r="G42" s="18" t="s">
        <v>44</v>
      </c>
      <c r="H42" s="18">
        <v>86.673325225257571</v>
      </c>
      <c r="I42" s="18">
        <f t="shared" si="0"/>
        <v>21.384084780600887</v>
      </c>
    </row>
    <row r="43" spans="2:9" x14ac:dyDescent="0.25">
      <c r="B43" s="32"/>
      <c r="C43" s="18"/>
      <c r="D43" s="18"/>
      <c r="E43" s="18"/>
      <c r="F43" s="18"/>
      <c r="G43" s="18" t="s">
        <v>45</v>
      </c>
      <c r="H43" s="18">
        <v>52.130554461081594</v>
      </c>
      <c r="I43" s="18">
        <f t="shared" si="0"/>
        <v>12.861675646553431</v>
      </c>
    </row>
    <row r="44" spans="2:9" x14ac:dyDescent="0.25">
      <c r="B44" s="32"/>
      <c r="C44" s="18">
        <v>1</v>
      </c>
      <c r="D44" s="18" t="s">
        <v>50</v>
      </c>
      <c r="E44" s="18" t="s">
        <v>50</v>
      </c>
      <c r="F44" s="18" t="s">
        <v>50</v>
      </c>
      <c r="G44" s="18" t="s">
        <v>44</v>
      </c>
      <c r="H44" s="18">
        <v>2.0042930106053909</v>
      </c>
      <c r="I44" s="18">
        <f t="shared" si="0"/>
        <v>0.49450014237438755</v>
      </c>
    </row>
    <row r="45" spans="2:9" x14ac:dyDescent="0.25">
      <c r="B45" s="32"/>
      <c r="C45" s="18"/>
      <c r="D45" s="18"/>
      <c r="E45" s="18"/>
      <c r="F45" s="18"/>
      <c r="G45" s="18" t="s">
        <v>45</v>
      </c>
      <c r="H45" s="18">
        <v>1.1776420174407118</v>
      </c>
      <c r="I45" s="18">
        <f t="shared" si="0"/>
        <v>0.29054840894475686</v>
      </c>
    </row>
    <row r="46" spans="2:9" x14ac:dyDescent="0.25">
      <c r="B46" s="32"/>
      <c r="C46" s="18">
        <v>2</v>
      </c>
      <c r="D46" s="18" t="s">
        <v>50</v>
      </c>
      <c r="E46" s="18" t="s">
        <v>50</v>
      </c>
      <c r="F46" s="18" t="s">
        <v>49</v>
      </c>
      <c r="G46" s="18" t="s">
        <v>44</v>
      </c>
      <c r="H46" s="18">
        <v>8.0171720424215636</v>
      </c>
      <c r="I46" s="18">
        <f t="shared" si="0"/>
        <v>1.9780005694975502</v>
      </c>
    </row>
    <row r="47" spans="2:9" x14ac:dyDescent="0.25">
      <c r="B47" s="32"/>
      <c r="C47" s="18"/>
      <c r="D47" s="18"/>
      <c r="E47" s="18"/>
      <c r="F47" s="18"/>
      <c r="G47" s="18" t="s">
        <v>45</v>
      </c>
      <c r="H47" s="18">
        <v>4.7105680697628474</v>
      </c>
      <c r="I47" s="18">
        <f t="shared" si="0"/>
        <v>1.1621936357790275</v>
      </c>
    </row>
    <row r="48" spans="2:9" x14ac:dyDescent="0.25">
      <c r="B48" s="32"/>
      <c r="C48" s="18">
        <v>3</v>
      </c>
      <c r="D48" s="18" t="s">
        <v>50</v>
      </c>
      <c r="E48" s="18" t="s">
        <v>50</v>
      </c>
      <c r="F48" s="18" t="s">
        <v>51</v>
      </c>
      <c r="G48" s="18" t="s">
        <v>44</v>
      </c>
      <c r="H48" s="18">
        <v>33.139474846585024</v>
      </c>
      <c r="I48" s="18">
        <f t="shared" si="0"/>
        <v>8.1761872855600792</v>
      </c>
    </row>
    <row r="49" spans="2:9" x14ac:dyDescent="0.25">
      <c r="B49" s="32"/>
      <c r="C49" s="18"/>
      <c r="D49" s="18"/>
      <c r="E49" s="18"/>
      <c r="F49" s="18"/>
      <c r="G49" s="18" t="s">
        <v>45</v>
      </c>
      <c r="H49" s="18">
        <v>19.47142349384848</v>
      </c>
      <c r="I49" s="18">
        <f t="shared" si="0"/>
        <v>4.803999035566048</v>
      </c>
    </row>
    <row r="50" spans="2:9" x14ac:dyDescent="0.25">
      <c r="B50" s="32"/>
      <c r="C50" s="18">
        <v>4</v>
      </c>
      <c r="D50" s="18" t="s">
        <v>50</v>
      </c>
      <c r="E50" s="18" t="s">
        <v>49</v>
      </c>
      <c r="F50" s="18" t="s">
        <v>50</v>
      </c>
      <c r="G50" s="18" t="s">
        <v>44</v>
      </c>
      <c r="H50" s="18">
        <v>3.6745371861098839</v>
      </c>
      <c r="I50" s="18">
        <f t="shared" si="0"/>
        <v>0.90658359435304403</v>
      </c>
    </row>
    <row r="51" spans="2:9" x14ac:dyDescent="0.25">
      <c r="B51" s="32"/>
      <c r="C51" s="18"/>
      <c r="D51" s="18"/>
      <c r="E51" s="18"/>
      <c r="F51" s="18"/>
      <c r="G51" s="18" t="s">
        <v>45</v>
      </c>
      <c r="H51" s="18">
        <v>2.1590103653079717</v>
      </c>
      <c r="I51" s="18">
        <f t="shared" si="0"/>
        <v>0.5326720830653876</v>
      </c>
    </row>
    <row r="52" spans="2:9" x14ac:dyDescent="0.25">
      <c r="B52" s="32"/>
      <c r="C52" s="18">
        <v>5</v>
      </c>
      <c r="D52" s="18" t="s">
        <v>50</v>
      </c>
      <c r="E52" s="18" t="s">
        <v>49</v>
      </c>
      <c r="F52" s="18" t="s">
        <v>49</v>
      </c>
      <c r="G52" s="18" t="s">
        <v>44</v>
      </c>
      <c r="H52" s="18">
        <v>14.698148744439536</v>
      </c>
      <c r="I52" s="18">
        <f t="shared" si="0"/>
        <v>3.6263343774121761</v>
      </c>
    </row>
    <row r="53" spans="2:9" x14ac:dyDescent="0.25">
      <c r="B53" s="32"/>
      <c r="C53" s="18"/>
      <c r="D53" s="18"/>
      <c r="E53" s="18"/>
      <c r="F53" s="18"/>
      <c r="G53" s="18" t="s">
        <v>45</v>
      </c>
      <c r="H53" s="18">
        <v>8.636041461231887</v>
      </c>
      <c r="I53" s="18">
        <f t="shared" si="0"/>
        <v>2.1306883322615504</v>
      </c>
    </row>
    <row r="54" spans="2:9" x14ac:dyDescent="0.25">
      <c r="B54" s="32"/>
      <c r="C54" s="18">
        <v>6</v>
      </c>
      <c r="D54" s="18" t="s">
        <v>50</v>
      </c>
      <c r="E54" s="18" t="s">
        <v>49</v>
      </c>
      <c r="F54" s="18" t="s">
        <v>51</v>
      </c>
      <c r="G54" s="18" t="s">
        <v>44</v>
      </c>
      <c r="H54" s="18">
        <v>60.755703885405879</v>
      </c>
      <c r="I54" s="18">
        <f t="shared" si="0"/>
        <v>14.989676690193479</v>
      </c>
    </row>
    <row r="55" spans="2:9" x14ac:dyDescent="0.25">
      <c r="B55" s="32"/>
      <c r="C55" s="18"/>
      <c r="D55" s="18"/>
      <c r="E55" s="18"/>
      <c r="F55" s="18"/>
      <c r="G55" s="18" t="s">
        <v>45</v>
      </c>
      <c r="H55" s="18">
        <v>35.697609738722214</v>
      </c>
      <c r="I55" s="18">
        <f t="shared" si="0"/>
        <v>8.8073315652044215</v>
      </c>
    </row>
    <row r="56" spans="2:9" x14ac:dyDescent="0.25">
      <c r="B56" s="32"/>
      <c r="C56" s="18">
        <v>7</v>
      </c>
      <c r="D56" s="18" t="s">
        <v>50</v>
      </c>
      <c r="E56" s="18" t="s">
        <v>51</v>
      </c>
      <c r="F56" s="18" t="s">
        <v>50</v>
      </c>
      <c r="G56" s="18" t="s">
        <v>44</v>
      </c>
      <c r="H56" s="18">
        <v>5.344781361614376</v>
      </c>
      <c r="I56" s="18">
        <f t="shared" si="0"/>
        <v>1.3186670463317003</v>
      </c>
    </row>
    <row r="57" spans="2:9" x14ac:dyDescent="0.25">
      <c r="B57" s="32"/>
      <c r="C57" s="18"/>
      <c r="D57" s="18"/>
      <c r="E57" s="18"/>
      <c r="F57" s="18"/>
      <c r="G57" s="18" t="s">
        <v>45</v>
      </c>
      <c r="H57" s="18">
        <v>3.1403787131752319</v>
      </c>
      <c r="I57" s="18">
        <f t="shared" si="0"/>
        <v>0.77479575718601845</v>
      </c>
    </row>
    <row r="58" spans="2:9" x14ac:dyDescent="0.25">
      <c r="B58" s="32"/>
      <c r="C58" s="18">
        <v>8</v>
      </c>
      <c r="D58" s="18" t="s">
        <v>50</v>
      </c>
      <c r="E58" s="18" t="s">
        <v>51</v>
      </c>
      <c r="F58" s="18" t="s">
        <v>49</v>
      </c>
      <c r="G58" s="18" t="s">
        <v>44</v>
      </c>
      <c r="H58" s="18">
        <v>21.379125446457504</v>
      </c>
      <c r="I58" s="18">
        <f t="shared" si="0"/>
        <v>5.2746681853268012</v>
      </c>
    </row>
    <row r="59" spans="2:9" x14ac:dyDescent="0.25">
      <c r="B59" s="32"/>
      <c r="C59" s="18"/>
      <c r="D59" s="18"/>
      <c r="E59" s="18"/>
      <c r="F59" s="18"/>
      <c r="G59" s="18" t="s">
        <v>45</v>
      </c>
      <c r="H59" s="18">
        <v>12.561514852700927</v>
      </c>
      <c r="I59" s="18">
        <f t="shared" si="0"/>
        <v>3.0991830287440738</v>
      </c>
    </row>
    <row r="60" spans="2:9" x14ac:dyDescent="0.25">
      <c r="B60" s="32"/>
      <c r="C60" s="18">
        <v>9</v>
      </c>
      <c r="D60" s="18" t="s">
        <v>50</v>
      </c>
      <c r="E60" s="18" t="s">
        <v>51</v>
      </c>
      <c r="F60" s="18" t="s">
        <v>51</v>
      </c>
      <c r="G60" s="18" t="s">
        <v>44</v>
      </c>
      <c r="H60" s="18">
        <v>88.371932924226726</v>
      </c>
      <c r="I60" s="18">
        <f t="shared" si="0"/>
        <v>21.803166094826878</v>
      </c>
    </row>
    <row r="61" spans="2:9" x14ac:dyDescent="0.25">
      <c r="B61" s="33"/>
      <c r="C61" s="18"/>
      <c r="D61" s="18"/>
      <c r="E61" s="18"/>
      <c r="F61" s="18"/>
      <c r="G61" s="18" t="s">
        <v>45</v>
      </c>
      <c r="H61" s="18">
        <v>51.923795983595951</v>
      </c>
      <c r="I61" s="18">
        <f t="shared" si="0"/>
        <v>12.810664094842796</v>
      </c>
    </row>
  </sheetData>
  <sheetProtection algorithmName="SHA-512" hashValue="TwCdD8AWZVUBnV8wNUOR2BeSZDKC+9VTak8Z4iD72Dl6esEfHGjy4/KJexezij93+b8b+v6gJhlJJwcmBpBYfg==" saltValue="6CWYZ9wTHA1aBLp3xB0fzQ==" spinCount="100000" sheet="1" objects="1" scenarios="1"/>
  <mergeCells count="5">
    <mergeCell ref="B6:B7"/>
    <mergeCell ref="C6:C7"/>
    <mergeCell ref="D6:F6"/>
    <mergeCell ref="G6:G7"/>
    <mergeCell ref="B8:B61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E9038-DAEA-49D5-A442-28DC2BAE2DEF}">
  <dimension ref="B1:I61"/>
  <sheetViews>
    <sheetView zoomScale="90" zoomScaleNormal="90" workbookViewId="0">
      <selection activeCell="M12" sqref="M12"/>
    </sheetView>
  </sheetViews>
  <sheetFormatPr defaultColWidth="8.85546875" defaultRowHeight="15.75" x14ac:dyDescent="0.25"/>
  <cols>
    <col min="1" max="1" width="6.42578125" style="25" customWidth="1"/>
    <col min="2" max="2" width="20.28515625" style="25" customWidth="1"/>
    <col min="3" max="3" width="7.5703125" style="25" bestFit="1" customWidth="1"/>
    <col min="4" max="4" width="9.85546875" style="25" bestFit="1" customWidth="1"/>
    <col min="5" max="5" width="9.140625" style="25" bestFit="1" customWidth="1"/>
    <col min="6" max="6" width="11.28515625" style="25" bestFit="1" customWidth="1"/>
    <col min="7" max="7" width="11" style="25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14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7.5" customHeight="1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1.5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1" t="s">
        <v>59</v>
      </c>
      <c r="C8" s="18">
        <v>1</v>
      </c>
      <c r="D8" s="18" t="s">
        <v>51</v>
      </c>
      <c r="E8" s="18" t="s">
        <v>50</v>
      </c>
      <c r="F8" s="18" t="s">
        <v>50</v>
      </c>
      <c r="G8" s="18" t="s">
        <v>44</v>
      </c>
      <c r="H8" s="18">
        <v>0.26771418598518182</v>
      </c>
      <c r="I8" s="18">
        <f>(H8*24.45)/99.1</f>
        <v>6.6050573636101867E-2</v>
      </c>
    </row>
    <row r="9" spans="2:9" x14ac:dyDescent="0.25">
      <c r="B9" s="32"/>
      <c r="C9" s="18"/>
      <c r="D9" s="18"/>
      <c r="E9" s="18"/>
      <c r="F9" s="18"/>
      <c r="G9" s="18" t="s">
        <v>45</v>
      </c>
      <c r="H9" s="18">
        <v>0.1456551518557935</v>
      </c>
      <c r="I9" s="18">
        <f t="shared" ref="I9:I61" si="0">(H9*24.45)/99.1</f>
        <v>3.5936109615279023E-2</v>
      </c>
    </row>
    <row r="10" spans="2:9" x14ac:dyDescent="0.25">
      <c r="B10" s="32"/>
      <c r="C10" s="18">
        <v>2</v>
      </c>
      <c r="D10" s="18" t="s">
        <v>51</v>
      </c>
      <c r="E10" s="18" t="s">
        <v>50</v>
      </c>
      <c r="F10" s="18" t="s">
        <v>49</v>
      </c>
      <c r="G10" s="18" t="s">
        <v>44</v>
      </c>
      <c r="H10" s="18">
        <v>1.4724280229184998</v>
      </c>
      <c r="I10" s="18">
        <f t="shared" si="0"/>
        <v>0.36327815499856025</v>
      </c>
    </row>
    <row r="11" spans="2:9" x14ac:dyDescent="0.25">
      <c r="B11" s="32"/>
      <c r="C11" s="18"/>
      <c r="D11" s="18"/>
      <c r="E11" s="18"/>
      <c r="F11" s="18"/>
      <c r="G11" s="18" t="s">
        <v>45</v>
      </c>
      <c r="H11" s="18">
        <v>0.80110333520686405</v>
      </c>
      <c r="I11" s="18">
        <f t="shared" si="0"/>
        <v>0.19764860288403457</v>
      </c>
    </row>
    <row r="12" spans="2:9" x14ac:dyDescent="0.25">
      <c r="B12" s="32"/>
      <c r="C12" s="18">
        <v>3</v>
      </c>
      <c r="D12" s="18" t="s">
        <v>51</v>
      </c>
      <c r="E12" s="18" t="s">
        <v>50</v>
      </c>
      <c r="F12" s="18" t="s">
        <v>51</v>
      </c>
      <c r="G12" s="18" t="s">
        <v>44</v>
      </c>
      <c r="H12" s="18">
        <v>13.385709299259091</v>
      </c>
      <c r="I12" s="18">
        <f t="shared" si="0"/>
        <v>3.3025286818050938</v>
      </c>
    </row>
    <row r="13" spans="2:9" x14ac:dyDescent="0.25">
      <c r="B13" s="32"/>
      <c r="C13" s="18"/>
      <c r="D13" s="18"/>
      <c r="E13" s="18"/>
      <c r="F13" s="18"/>
      <c r="G13" s="18" t="s">
        <v>45</v>
      </c>
      <c r="H13" s="18">
        <v>7.2827575927896744</v>
      </c>
      <c r="I13" s="18">
        <f t="shared" si="0"/>
        <v>1.7968054807639509</v>
      </c>
    </row>
    <row r="14" spans="2:9" x14ac:dyDescent="0.25">
      <c r="B14" s="32"/>
      <c r="C14" s="18">
        <v>4</v>
      </c>
      <c r="D14" s="18" t="s">
        <v>51</v>
      </c>
      <c r="E14" s="18" t="s">
        <v>49</v>
      </c>
      <c r="F14" s="18" t="s">
        <v>50</v>
      </c>
      <c r="G14" s="18" t="s">
        <v>44</v>
      </c>
      <c r="H14" s="18">
        <v>0.3123332169827121</v>
      </c>
      <c r="I14" s="18">
        <f t="shared" si="0"/>
        <v>7.7059002575452173E-2</v>
      </c>
    </row>
    <row r="15" spans="2:9" x14ac:dyDescent="0.25">
      <c r="B15" s="32"/>
      <c r="C15" s="18"/>
      <c r="D15" s="18"/>
      <c r="E15" s="18"/>
      <c r="F15" s="18"/>
      <c r="G15" s="18" t="s">
        <v>45</v>
      </c>
      <c r="H15" s="18">
        <v>0.16993101049842574</v>
      </c>
      <c r="I15" s="18">
        <f t="shared" si="0"/>
        <v>4.1925461217825526E-2</v>
      </c>
    </row>
    <row r="16" spans="2:9" x14ac:dyDescent="0.25">
      <c r="B16" s="32"/>
      <c r="C16" s="18">
        <v>5</v>
      </c>
      <c r="D16" s="18" t="s">
        <v>51</v>
      </c>
      <c r="E16" s="18" t="s">
        <v>49</v>
      </c>
      <c r="F16" s="18" t="s">
        <v>49</v>
      </c>
      <c r="G16" s="18" t="s">
        <v>44</v>
      </c>
      <c r="H16" s="18">
        <v>1.7178326934049162</v>
      </c>
      <c r="I16" s="18">
        <f t="shared" si="0"/>
        <v>0.4238245141649869</v>
      </c>
    </row>
    <row r="17" spans="2:9" x14ac:dyDescent="0.25">
      <c r="B17" s="32"/>
      <c r="C17" s="18"/>
      <c r="D17" s="18"/>
      <c r="E17" s="18"/>
      <c r="F17" s="18"/>
      <c r="G17" s="18" t="s">
        <v>45</v>
      </c>
      <c r="H17" s="18">
        <v>0.93462055774134145</v>
      </c>
      <c r="I17" s="18">
        <f t="shared" si="0"/>
        <v>0.23059003669804037</v>
      </c>
    </row>
    <row r="18" spans="2:9" x14ac:dyDescent="0.25">
      <c r="B18" s="32"/>
      <c r="C18" s="18">
        <v>6</v>
      </c>
      <c r="D18" s="18" t="s">
        <v>51</v>
      </c>
      <c r="E18" s="18" t="s">
        <v>49</v>
      </c>
      <c r="F18" s="18" t="s">
        <v>51</v>
      </c>
      <c r="G18" s="18" t="s">
        <v>44</v>
      </c>
      <c r="H18" s="18">
        <v>15.616660849135602</v>
      </c>
      <c r="I18" s="18">
        <f t="shared" si="0"/>
        <v>3.8529501287726085</v>
      </c>
    </row>
    <row r="19" spans="2:9" x14ac:dyDescent="0.25">
      <c r="B19" s="32"/>
      <c r="C19" s="18"/>
      <c r="D19" s="18"/>
      <c r="E19" s="18"/>
      <c r="F19" s="18"/>
      <c r="G19" s="18" t="s">
        <v>45</v>
      </c>
      <c r="H19" s="18">
        <v>8.496550524921286</v>
      </c>
      <c r="I19" s="18">
        <f t="shared" si="0"/>
        <v>2.0962730608912761</v>
      </c>
    </row>
    <row r="20" spans="2:9" x14ac:dyDescent="0.25">
      <c r="B20" s="32"/>
      <c r="C20" s="18">
        <v>7</v>
      </c>
      <c r="D20" s="18" t="s">
        <v>51</v>
      </c>
      <c r="E20" s="18" t="s">
        <v>51</v>
      </c>
      <c r="F20" s="18" t="s">
        <v>50</v>
      </c>
      <c r="G20" s="18" t="s">
        <v>44</v>
      </c>
      <c r="H20" s="18">
        <v>0.35695224798024244</v>
      </c>
      <c r="I20" s="18">
        <f t="shared" si="0"/>
        <v>8.8067431514802508E-2</v>
      </c>
    </row>
    <row r="21" spans="2:9" x14ac:dyDescent="0.25">
      <c r="B21" s="32"/>
      <c r="C21" s="18"/>
      <c r="D21" s="18"/>
      <c r="E21" s="18"/>
      <c r="F21" s="18"/>
      <c r="G21" s="18" t="s">
        <v>45</v>
      </c>
      <c r="H21" s="18">
        <v>0.194206869141058</v>
      </c>
      <c r="I21" s="18">
        <f t="shared" si="0"/>
        <v>4.7914812820372035E-2</v>
      </c>
    </row>
    <row r="22" spans="2:9" x14ac:dyDescent="0.25">
      <c r="B22" s="32"/>
      <c r="C22" s="18">
        <v>8</v>
      </c>
      <c r="D22" s="18" t="s">
        <v>51</v>
      </c>
      <c r="E22" s="18" t="s">
        <v>51</v>
      </c>
      <c r="F22" s="18" t="s">
        <v>49</v>
      </c>
      <c r="G22" s="18" t="s">
        <v>44</v>
      </c>
      <c r="H22" s="18">
        <v>1.9632373638913332</v>
      </c>
      <c r="I22" s="18">
        <f t="shared" si="0"/>
        <v>0.48437087333141371</v>
      </c>
    </row>
    <row r="23" spans="2:9" x14ac:dyDescent="0.25">
      <c r="B23" s="32"/>
      <c r="C23" s="18"/>
      <c r="D23" s="18"/>
      <c r="E23" s="18"/>
      <c r="F23" s="18"/>
      <c r="G23" s="18" t="s">
        <v>45</v>
      </c>
      <c r="H23" s="18">
        <v>1.068137780275819</v>
      </c>
      <c r="I23" s="18">
        <f t="shared" si="0"/>
        <v>0.26353147051204617</v>
      </c>
    </row>
    <row r="24" spans="2:9" x14ac:dyDescent="0.25">
      <c r="B24" s="32"/>
      <c r="C24" s="18">
        <v>9</v>
      </c>
      <c r="D24" s="18" t="s">
        <v>51</v>
      </c>
      <c r="E24" s="18" t="s">
        <v>51</v>
      </c>
      <c r="F24" s="18" t="s">
        <v>51</v>
      </c>
      <c r="G24" s="18" t="s">
        <v>44</v>
      </c>
      <c r="H24" s="18">
        <v>17.847612399012121</v>
      </c>
      <c r="I24" s="18">
        <f t="shared" si="0"/>
        <v>4.4033715757401248</v>
      </c>
    </row>
    <row r="25" spans="2:9" x14ac:dyDescent="0.25">
      <c r="B25" s="32"/>
      <c r="C25" s="18"/>
      <c r="D25" s="18"/>
      <c r="E25" s="18"/>
      <c r="F25" s="18"/>
      <c r="G25" s="18" t="s">
        <v>45</v>
      </c>
      <c r="H25" s="18">
        <v>9.7103434570528986</v>
      </c>
      <c r="I25" s="18">
        <f t="shared" si="0"/>
        <v>2.3957406410186013</v>
      </c>
    </row>
    <row r="26" spans="2:9" x14ac:dyDescent="0.25">
      <c r="B26" s="32"/>
      <c r="C26" s="18">
        <v>1</v>
      </c>
      <c r="D26" s="18" t="s">
        <v>49</v>
      </c>
      <c r="E26" s="18" t="s">
        <v>50</v>
      </c>
      <c r="F26" s="18" t="s">
        <v>50</v>
      </c>
      <c r="G26" s="18" t="s">
        <v>44</v>
      </c>
      <c r="H26" s="18">
        <v>0.28543074952675634</v>
      </c>
      <c r="I26" s="18">
        <f t="shared" si="0"/>
        <v>7.0421612774260275E-2</v>
      </c>
    </row>
    <row r="27" spans="2:9" x14ac:dyDescent="0.25">
      <c r="B27" s="32"/>
      <c r="C27" s="18"/>
      <c r="D27" s="18"/>
      <c r="E27" s="18"/>
      <c r="F27" s="18"/>
      <c r="G27" s="18" t="s">
        <v>45</v>
      </c>
      <c r="H27" s="18">
        <v>0.1420908606822559</v>
      </c>
      <c r="I27" s="18">
        <f t="shared" si="0"/>
        <v>3.5056725970546487E-2</v>
      </c>
    </row>
    <row r="28" spans="2:9" x14ac:dyDescent="0.25">
      <c r="B28" s="32"/>
      <c r="C28" s="18">
        <v>2</v>
      </c>
      <c r="D28" s="18" t="s">
        <v>49</v>
      </c>
      <c r="E28" s="18" t="s">
        <v>50</v>
      </c>
      <c r="F28" s="18" t="s">
        <v>49</v>
      </c>
      <c r="G28" s="18" t="s">
        <v>44</v>
      </c>
      <c r="H28" s="18">
        <v>1.5698691223971597</v>
      </c>
      <c r="I28" s="18">
        <f t="shared" si="0"/>
        <v>0.38731887025843148</v>
      </c>
    </row>
    <row r="29" spans="2:9" x14ac:dyDescent="0.25">
      <c r="B29" s="32"/>
      <c r="C29" s="18"/>
      <c r="D29" s="18"/>
      <c r="E29" s="18"/>
      <c r="F29" s="18"/>
      <c r="G29" s="18" t="s">
        <v>45</v>
      </c>
      <c r="H29" s="18">
        <v>0.78149973375240744</v>
      </c>
      <c r="I29" s="18">
        <f t="shared" si="0"/>
        <v>0.19281199283800568</v>
      </c>
    </row>
    <row r="30" spans="2:9" x14ac:dyDescent="0.25">
      <c r="B30" s="32"/>
      <c r="C30" s="18">
        <v>3</v>
      </c>
      <c r="D30" s="18" t="s">
        <v>49</v>
      </c>
      <c r="E30" s="18" t="s">
        <v>50</v>
      </c>
      <c r="F30" s="18" t="s">
        <v>51</v>
      </c>
      <c r="G30" s="18" t="s">
        <v>44</v>
      </c>
      <c r="H30" s="18">
        <v>14.271537476337818</v>
      </c>
      <c r="I30" s="18">
        <f t="shared" si="0"/>
        <v>3.521080638713014</v>
      </c>
    </row>
    <row r="31" spans="2:9" x14ac:dyDescent="0.25">
      <c r="B31" s="32"/>
      <c r="C31" s="18"/>
      <c r="D31" s="18"/>
      <c r="E31" s="18"/>
      <c r="F31" s="18"/>
      <c r="G31" s="18" t="s">
        <v>45</v>
      </c>
      <c r="H31" s="18">
        <v>7.1045430341127949</v>
      </c>
      <c r="I31" s="18">
        <f t="shared" si="0"/>
        <v>1.7528362985273243</v>
      </c>
    </row>
    <row r="32" spans="2:9" x14ac:dyDescent="0.25">
      <c r="B32" s="32"/>
      <c r="C32" s="18">
        <v>4</v>
      </c>
      <c r="D32" s="18" t="s">
        <v>49</v>
      </c>
      <c r="E32" s="18" t="s">
        <v>49</v>
      </c>
      <c r="F32" s="18" t="s">
        <v>50</v>
      </c>
      <c r="G32" s="18" t="s">
        <v>44</v>
      </c>
      <c r="H32" s="18">
        <v>0.33300254111454902</v>
      </c>
      <c r="I32" s="18">
        <f t="shared" si="0"/>
        <v>8.2158548236636972E-2</v>
      </c>
    </row>
    <row r="33" spans="2:9" x14ac:dyDescent="0.25">
      <c r="B33" s="32"/>
      <c r="C33" s="18"/>
      <c r="D33" s="18"/>
      <c r="E33" s="18"/>
      <c r="F33" s="18"/>
      <c r="G33" s="18" t="s">
        <v>45</v>
      </c>
      <c r="H33" s="18">
        <v>0.16577267079596522</v>
      </c>
      <c r="I33" s="18">
        <f t="shared" si="0"/>
        <v>4.0899513632304235E-2</v>
      </c>
    </row>
    <row r="34" spans="2:9" x14ac:dyDescent="0.25">
      <c r="B34" s="32"/>
      <c r="C34" s="18">
        <v>5</v>
      </c>
      <c r="D34" s="18" t="s">
        <v>49</v>
      </c>
      <c r="E34" s="18" t="s">
        <v>49</v>
      </c>
      <c r="F34" s="18" t="s">
        <v>49</v>
      </c>
      <c r="G34" s="18" t="s">
        <v>44</v>
      </c>
      <c r="H34" s="18">
        <v>1.8315139761300196</v>
      </c>
      <c r="I34" s="18">
        <f t="shared" si="0"/>
        <v>0.45187201530150334</v>
      </c>
    </row>
    <row r="35" spans="2:9" x14ac:dyDescent="0.25">
      <c r="B35" s="32"/>
      <c r="C35" s="18"/>
      <c r="D35" s="18"/>
      <c r="E35" s="18"/>
      <c r="F35" s="18"/>
      <c r="G35" s="18" t="s">
        <v>45</v>
      </c>
      <c r="H35" s="18">
        <v>0.91174968937780865</v>
      </c>
      <c r="I35" s="18">
        <f t="shared" si="0"/>
        <v>0.22494732497767331</v>
      </c>
    </row>
    <row r="36" spans="2:9" x14ac:dyDescent="0.25">
      <c r="B36" s="32"/>
      <c r="C36" s="18">
        <v>6</v>
      </c>
      <c r="D36" s="18" t="s">
        <v>49</v>
      </c>
      <c r="E36" s="18" t="s">
        <v>49</v>
      </c>
      <c r="F36" s="18" t="s">
        <v>51</v>
      </c>
      <c r="G36" s="18" t="s">
        <v>44</v>
      </c>
      <c r="H36" s="18">
        <v>16.650127055727452</v>
      </c>
      <c r="I36" s="18">
        <f t="shared" si="0"/>
        <v>4.1079274118318487</v>
      </c>
    </row>
    <row r="37" spans="2:9" x14ac:dyDescent="0.25">
      <c r="B37" s="32"/>
      <c r="C37" s="18"/>
      <c r="D37" s="18"/>
      <c r="E37" s="18"/>
      <c r="F37" s="18"/>
      <c r="G37" s="18" t="s">
        <v>45</v>
      </c>
      <c r="H37" s="18">
        <v>8.2886335397982602</v>
      </c>
      <c r="I37" s="18">
        <f t="shared" si="0"/>
        <v>2.0449756816152118</v>
      </c>
    </row>
    <row r="38" spans="2:9" x14ac:dyDescent="0.25">
      <c r="B38" s="32"/>
      <c r="C38" s="18">
        <v>7</v>
      </c>
      <c r="D38" s="18" t="s">
        <v>49</v>
      </c>
      <c r="E38" s="18" t="s">
        <v>51</v>
      </c>
      <c r="F38" s="18" t="s">
        <v>50</v>
      </c>
      <c r="G38" s="18" t="s">
        <v>44</v>
      </c>
      <c r="H38" s="18">
        <v>0.38057433270234181</v>
      </c>
      <c r="I38" s="18">
        <f t="shared" si="0"/>
        <v>9.389548369901371E-2</v>
      </c>
    </row>
    <row r="39" spans="2:9" x14ac:dyDescent="0.25">
      <c r="B39" s="32"/>
      <c r="C39" s="18"/>
      <c r="D39" s="18"/>
      <c r="E39" s="18"/>
      <c r="F39" s="18"/>
      <c r="G39" s="18" t="s">
        <v>45</v>
      </c>
      <c r="H39" s="18">
        <v>0.18945448090967457</v>
      </c>
      <c r="I39" s="18">
        <f t="shared" si="0"/>
        <v>4.674230129406199E-2</v>
      </c>
    </row>
    <row r="40" spans="2:9" x14ac:dyDescent="0.25">
      <c r="B40" s="32"/>
      <c r="C40" s="18">
        <v>8</v>
      </c>
      <c r="D40" s="18" t="s">
        <v>49</v>
      </c>
      <c r="E40" s="18" t="s">
        <v>51</v>
      </c>
      <c r="F40" s="18" t="s">
        <v>49</v>
      </c>
      <c r="G40" s="18" t="s">
        <v>44</v>
      </c>
      <c r="H40" s="18">
        <v>2.09315882986288</v>
      </c>
      <c r="I40" s="18">
        <f t="shared" si="0"/>
        <v>0.51642516034457542</v>
      </c>
    </row>
    <row r="41" spans="2:9" x14ac:dyDescent="0.25">
      <c r="B41" s="32"/>
      <c r="C41" s="18"/>
      <c r="D41" s="18"/>
      <c r="E41" s="18"/>
      <c r="F41" s="18"/>
      <c r="G41" s="18" t="s">
        <v>45</v>
      </c>
      <c r="H41" s="18">
        <v>1.0419996450032101</v>
      </c>
      <c r="I41" s="18">
        <f t="shared" si="0"/>
        <v>0.25708265711734091</v>
      </c>
    </row>
    <row r="42" spans="2:9" x14ac:dyDescent="0.25">
      <c r="B42" s="32"/>
      <c r="C42" s="18">
        <v>9</v>
      </c>
      <c r="D42" s="18" t="s">
        <v>49</v>
      </c>
      <c r="E42" s="18" t="s">
        <v>51</v>
      </c>
      <c r="F42" s="18" t="s">
        <v>51</v>
      </c>
      <c r="G42" s="18" t="s">
        <v>44</v>
      </c>
      <c r="H42" s="18">
        <v>19.028716635117089</v>
      </c>
      <c r="I42" s="18">
        <f t="shared" si="0"/>
        <v>4.6947741849506848</v>
      </c>
    </row>
    <row r="43" spans="2:9" x14ac:dyDescent="0.25">
      <c r="B43" s="32"/>
      <c r="C43" s="18"/>
      <c r="D43" s="18"/>
      <c r="E43" s="18"/>
      <c r="F43" s="18"/>
      <c r="G43" s="18" t="s">
        <v>45</v>
      </c>
      <c r="H43" s="18">
        <v>9.4727240454837265</v>
      </c>
      <c r="I43" s="18">
        <f t="shared" si="0"/>
        <v>2.3371150647030992</v>
      </c>
    </row>
    <row r="44" spans="2:9" x14ac:dyDescent="0.25">
      <c r="B44" s="32"/>
      <c r="C44" s="18">
        <v>1</v>
      </c>
      <c r="D44" s="18" t="s">
        <v>50</v>
      </c>
      <c r="E44" s="18" t="s">
        <v>50</v>
      </c>
      <c r="F44" s="18" t="s">
        <v>50</v>
      </c>
      <c r="G44" s="18" t="s">
        <v>44</v>
      </c>
      <c r="H44" s="18">
        <v>0.28611450373075836</v>
      </c>
      <c r="I44" s="18">
        <f t="shared" si="0"/>
        <v>7.0590308942654306E-2</v>
      </c>
    </row>
    <row r="45" spans="2:9" x14ac:dyDescent="0.25">
      <c r="B45" s="32"/>
      <c r="C45" s="18"/>
      <c r="D45" s="18"/>
      <c r="E45" s="18"/>
      <c r="F45" s="18"/>
      <c r="G45" s="18" t="s">
        <v>45</v>
      </c>
      <c r="H45" s="18">
        <v>0.14186848814364131</v>
      </c>
      <c r="I45" s="18">
        <f t="shared" si="0"/>
        <v>3.5001862110111304E-2</v>
      </c>
    </row>
    <row r="46" spans="2:9" x14ac:dyDescent="0.25">
      <c r="B46" s="32"/>
      <c r="C46" s="18">
        <v>2</v>
      </c>
      <c r="D46" s="18" t="s">
        <v>50</v>
      </c>
      <c r="E46" s="18" t="s">
        <v>50</v>
      </c>
      <c r="F46" s="18" t="s">
        <v>49</v>
      </c>
      <c r="G46" s="18" t="s">
        <v>44</v>
      </c>
      <c r="H46" s="18">
        <v>1.5736297705191709</v>
      </c>
      <c r="I46" s="18">
        <f t="shared" si="0"/>
        <v>0.38824669918459864</v>
      </c>
    </row>
    <row r="47" spans="2:9" x14ac:dyDescent="0.25">
      <c r="B47" s="32"/>
      <c r="C47" s="18"/>
      <c r="D47" s="18"/>
      <c r="E47" s="18"/>
      <c r="F47" s="18"/>
      <c r="G47" s="18" t="s">
        <v>45</v>
      </c>
      <c r="H47" s="18">
        <v>0.7802766847900271</v>
      </c>
      <c r="I47" s="18">
        <f t="shared" si="0"/>
        <v>0.19251024160561214</v>
      </c>
    </row>
    <row r="48" spans="2:9" x14ac:dyDescent="0.25">
      <c r="B48" s="32"/>
      <c r="C48" s="18">
        <v>3</v>
      </c>
      <c r="D48" s="18" t="s">
        <v>50</v>
      </c>
      <c r="E48" s="18" t="s">
        <v>50</v>
      </c>
      <c r="F48" s="18" t="s">
        <v>51</v>
      </c>
      <c r="G48" s="18" t="s">
        <v>44</v>
      </c>
      <c r="H48" s="18">
        <v>14.305725186537918</v>
      </c>
      <c r="I48" s="18">
        <f t="shared" si="0"/>
        <v>3.5295154471327153</v>
      </c>
    </row>
    <row r="49" spans="2:9" x14ac:dyDescent="0.25">
      <c r="B49" s="32"/>
      <c r="C49" s="18"/>
      <c r="D49" s="18"/>
      <c r="E49" s="18"/>
      <c r="F49" s="18"/>
      <c r="G49" s="18" t="s">
        <v>45</v>
      </c>
      <c r="H49" s="18">
        <v>7.0934244071820647</v>
      </c>
      <c r="I49" s="18">
        <f t="shared" si="0"/>
        <v>1.7500931055055651</v>
      </c>
    </row>
    <row r="50" spans="2:9" x14ac:dyDescent="0.25">
      <c r="B50" s="32"/>
      <c r="C50" s="18">
        <v>4</v>
      </c>
      <c r="D50" s="18" t="s">
        <v>50</v>
      </c>
      <c r="E50" s="18" t="s">
        <v>49</v>
      </c>
      <c r="F50" s="18" t="s">
        <v>50</v>
      </c>
      <c r="G50" s="18" t="s">
        <v>44</v>
      </c>
      <c r="H50" s="18">
        <v>0.33380025435255145</v>
      </c>
      <c r="I50" s="18">
        <f t="shared" si="0"/>
        <v>8.23553604330967E-2</v>
      </c>
    </row>
    <row r="51" spans="2:9" x14ac:dyDescent="0.25">
      <c r="B51" s="32"/>
      <c r="C51" s="18"/>
      <c r="D51" s="18"/>
      <c r="E51" s="18"/>
      <c r="F51" s="18"/>
      <c r="G51" s="18" t="s">
        <v>45</v>
      </c>
      <c r="H51" s="18">
        <v>0.16551323616758151</v>
      </c>
      <c r="I51" s="18">
        <f t="shared" si="0"/>
        <v>4.0835505795129845E-2</v>
      </c>
    </row>
    <row r="52" spans="2:9" x14ac:dyDescent="0.25">
      <c r="B52" s="32"/>
      <c r="C52" s="18">
        <v>5</v>
      </c>
      <c r="D52" s="18" t="s">
        <v>50</v>
      </c>
      <c r="E52" s="18" t="s">
        <v>49</v>
      </c>
      <c r="F52" s="18" t="s">
        <v>49</v>
      </c>
      <c r="G52" s="18" t="s">
        <v>44</v>
      </c>
      <c r="H52" s="18">
        <v>1.8359013989390327</v>
      </c>
      <c r="I52" s="18">
        <f t="shared" si="0"/>
        <v>0.45295448238203179</v>
      </c>
    </row>
    <row r="53" spans="2:9" x14ac:dyDescent="0.25">
      <c r="B53" s="32"/>
      <c r="C53" s="18"/>
      <c r="D53" s="18"/>
      <c r="E53" s="18"/>
      <c r="F53" s="18"/>
      <c r="G53" s="18" t="s">
        <v>45</v>
      </c>
      <c r="H53" s="18">
        <v>0.91032279892169821</v>
      </c>
      <c r="I53" s="18">
        <f t="shared" si="0"/>
        <v>0.22459528187321415</v>
      </c>
    </row>
    <row r="54" spans="2:9" x14ac:dyDescent="0.25">
      <c r="B54" s="32"/>
      <c r="C54" s="18">
        <v>6</v>
      </c>
      <c r="D54" s="18" t="s">
        <v>50</v>
      </c>
      <c r="E54" s="18" t="s">
        <v>49</v>
      </c>
      <c r="F54" s="18" t="s">
        <v>51</v>
      </c>
      <c r="G54" s="18" t="s">
        <v>44</v>
      </c>
      <c r="H54" s="18">
        <v>16.690012717627571</v>
      </c>
      <c r="I54" s="18">
        <f t="shared" si="0"/>
        <v>4.1177680216548342</v>
      </c>
    </row>
    <row r="55" spans="2:9" x14ac:dyDescent="0.25">
      <c r="B55" s="32"/>
      <c r="C55" s="18"/>
      <c r="D55" s="18"/>
      <c r="E55" s="18"/>
      <c r="F55" s="18"/>
      <c r="G55" s="18" t="s">
        <v>45</v>
      </c>
      <c r="H55" s="18">
        <v>8.2756618083790752</v>
      </c>
      <c r="I55" s="18">
        <f t="shared" si="0"/>
        <v>2.0417752897564925</v>
      </c>
    </row>
    <row r="56" spans="2:9" x14ac:dyDescent="0.25">
      <c r="B56" s="32"/>
      <c r="C56" s="18">
        <v>7</v>
      </c>
      <c r="D56" s="18" t="s">
        <v>50</v>
      </c>
      <c r="E56" s="18" t="s">
        <v>51</v>
      </c>
      <c r="F56" s="18" t="s">
        <v>50</v>
      </c>
      <c r="G56" s="18" t="s">
        <v>44</v>
      </c>
      <c r="H56" s="18">
        <v>0.38148600497434454</v>
      </c>
      <c r="I56" s="18">
        <f t="shared" si="0"/>
        <v>9.4120411923539093E-2</v>
      </c>
    </row>
    <row r="57" spans="2:9" x14ac:dyDescent="0.25">
      <c r="B57" s="32"/>
      <c r="C57" s="18"/>
      <c r="D57" s="18"/>
      <c r="E57" s="18"/>
      <c r="F57" s="18"/>
      <c r="G57" s="18" t="s">
        <v>45</v>
      </c>
      <c r="H57" s="18">
        <v>0.18915798419152174</v>
      </c>
      <c r="I57" s="18">
        <f t="shared" si="0"/>
        <v>4.6669149480148407E-2</v>
      </c>
    </row>
    <row r="58" spans="2:9" x14ac:dyDescent="0.25">
      <c r="B58" s="32"/>
      <c r="C58" s="18">
        <v>8</v>
      </c>
      <c r="D58" s="18" t="s">
        <v>50</v>
      </c>
      <c r="E58" s="18" t="s">
        <v>51</v>
      </c>
      <c r="F58" s="18" t="s">
        <v>49</v>
      </c>
      <c r="G58" s="18" t="s">
        <v>44</v>
      </c>
      <c r="H58" s="18">
        <v>2.0981730273588948</v>
      </c>
      <c r="I58" s="18">
        <f t="shared" si="0"/>
        <v>0.51766226557946493</v>
      </c>
    </row>
    <row r="59" spans="2:9" x14ac:dyDescent="0.25">
      <c r="B59" s="32"/>
      <c r="C59" s="18"/>
      <c r="D59" s="18"/>
      <c r="E59" s="18"/>
      <c r="F59" s="18"/>
      <c r="G59" s="18" t="s">
        <v>45</v>
      </c>
      <c r="H59" s="18">
        <v>1.0403689130533695</v>
      </c>
      <c r="I59" s="18">
        <f t="shared" si="0"/>
        <v>0.25668032214081621</v>
      </c>
    </row>
    <row r="60" spans="2:9" x14ac:dyDescent="0.25">
      <c r="B60" s="32"/>
      <c r="C60" s="18">
        <v>9</v>
      </c>
      <c r="D60" s="18" t="s">
        <v>50</v>
      </c>
      <c r="E60" s="18" t="s">
        <v>51</v>
      </c>
      <c r="F60" s="18" t="s">
        <v>51</v>
      </c>
      <c r="G60" s="18" t="s">
        <v>44</v>
      </c>
      <c r="H60" s="18">
        <v>19.074300248717226</v>
      </c>
      <c r="I60" s="18">
        <f t="shared" si="0"/>
        <v>4.7060205961769546</v>
      </c>
    </row>
    <row r="61" spans="2:9" x14ac:dyDescent="0.25">
      <c r="B61" s="33"/>
      <c r="C61" s="18"/>
      <c r="D61" s="18"/>
      <c r="E61" s="18"/>
      <c r="F61" s="18"/>
      <c r="G61" s="18" t="s">
        <v>45</v>
      </c>
      <c r="H61" s="18">
        <v>9.4578992095760874</v>
      </c>
      <c r="I61" s="18">
        <f t="shared" si="0"/>
        <v>2.3334574740074205</v>
      </c>
    </row>
  </sheetData>
  <sheetProtection algorithmName="SHA-512" hashValue="x0vplmnsWnG6NiZnAR2qibeX9+5wQL25wiu8yfcoGAB2U+ysShZCH9VZNmTs0/75TV5WisKpxG/LvN37mYYZdg==" saltValue="PqanCKztoPHyt2u/L19VWw==" spinCount="100000" sheet="1" objects="1" scenarios="1"/>
  <mergeCells count="5">
    <mergeCell ref="B6:B7"/>
    <mergeCell ref="C6:C7"/>
    <mergeCell ref="D6:F6"/>
    <mergeCell ref="G6:G7"/>
    <mergeCell ref="B8:B61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6C55-9679-4E42-81B5-AB2247F7F586}">
  <dimension ref="B1:I76"/>
  <sheetViews>
    <sheetView zoomScale="90" zoomScaleNormal="90" workbookViewId="0">
      <selection activeCell="S25" sqref="S25"/>
    </sheetView>
  </sheetViews>
  <sheetFormatPr defaultColWidth="8.85546875" defaultRowHeight="15.75" x14ac:dyDescent="0.25"/>
  <cols>
    <col min="1" max="1" width="8.85546875" style="25"/>
    <col min="2" max="2" width="29" style="25" customWidth="1"/>
    <col min="3" max="3" width="7.5703125" style="25" bestFit="1" customWidth="1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5.140625" style="25" bestFit="1" customWidth="1"/>
    <col min="8" max="8" width="22.140625" style="25" bestFit="1" customWidth="1"/>
    <col min="9" max="9" width="14.28515625" style="25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15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6.75" customHeight="1" x14ac:dyDescent="0.25">
      <c r="B6" s="39" t="s">
        <v>17</v>
      </c>
      <c r="C6" s="39" t="s">
        <v>35</v>
      </c>
      <c r="D6" s="29" t="s">
        <v>42</v>
      </c>
      <c r="E6" s="29"/>
      <c r="F6" s="29"/>
      <c r="G6" s="29" t="s">
        <v>52</v>
      </c>
      <c r="H6" s="29" t="s">
        <v>43</v>
      </c>
      <c r="I6" s="29" t="s">
        <v>83</v>
      </c>
    </row>
    <row r="7" spans="2:9" ht="31.5" x14ac:dyDescent="0.25">
      <c r="B7" s="39"/>
      <c r="C7" s="39"/>
      <c r="D7" s="19" t="s">
        <v>39</v>
      </c>
      <c r="E7" s="19" t="s">
        <v>18</v>
      </c>
      <c r="F7" s="19" t="s">
        <v>40</v>
      </c>
      <c r="G7" s="29"/>
      <c r="H7" s="29"/>
      <c r="I7" s="29"/>
    </row>
    <row r="8" spans="2:9" x14ac:dyDescent="0.25">
      <c r="B8" s="34" t="s">
        <v>61</v>
      </c>
      <c r="C8" s="18">
        <v>1</v>
      </c>
      <c r="D8" s="18" t="s">
        <v>51</v>
      </c>
      <c r="E8" s="18" t="s">
        <v>50</v>
      </c>
      <c r="F8" s="18" t="s">
        <v>50</v>
      </c>
      <c r="G8" s="18" t="s">
        <v>45</v>
      </c>
      <c r="H8" s="18" t="s">
        <v>46</v>
      </c>
      <c r="I8" s="18">
        <v>1.5100000000000001E-3</v>
      </c>
    </row>
    <row r="9" spans="2:9" x14ac:dyDescent="0.25">
      <c r="B9" s="35"/>
      <c r="C9" s="18"/>
      <c r="D9" s="18"/>
      <c r="E9" s="18"/>
      <c r="F9" s="18"/>
      <c r="G9" s="18" t="s">
        <v>45</v>
      </c>
      <c r="H9" s="18" t="s">
        <v>47</v>
      </c>
      <c r="I9" s="18">
        <v>1.8799999999999999E-3</v>
      </c>
    </row>
    <row r="10" spans="2:9" x14ac:dyDescent="0.25">
      <c r="B10" s="35"/>
      <c r="C10" s="18"/>
      <c r="D10" s="18"/>
      <c r="E10" s="18"/>
      <c r="F10" s="18"/>
      <c r="G10" s="18" t="s">
        <v>44</v>
      </c>
      <c r="H10" s="18" t="s">
        <v>48</v>
      </c>
      <c r="I10" s="18">
        <v>2.1900000000000001E-3</v>
      </c>
    </row>
    <row r="11" spans="2:9" x14ac:dyDescent="0.25">
      <c r="B11" s="35"/>
      <c r="C11" s="18"/>
      <c r="D11" s="18"/>
      <c r="E11" s="18"/>
      <c r="F11" s="18"/>
      <c r="G11" s="18" t="s">
        <v>44</v>
      </c>
      <c r="H11" s="18" t="s">
        <v>53</v>
      </c>
      <c r="I11" s="18">
        <v>3.1099999999999999E-3</v>
      </c>
    </row>
    <row r="12" spans="2:9" x14ac:dyDescent="0.25">
      <c r="B12" s="35"/>
      <c r="C12" s="18"/>
      <c r="D12" s="18"/>
      <c r="E12" s="18"/>
      <c r="F12" s="18"/>
      <c r="G12" s="18" t="s">
        <v>44</v>
      </c>
      <c r="H12" s="18" t="s">
        <v>54</v>
      </c>
      <c r="I12" s="18">
        <v>4.4600000000000004E-3</v>
      </c>
    </row>
    <row r="13" spans="2:9" x14ac:dyDescent="0.25">
      <c r="B13" s="35"/>
      <c r="C13" s="18"/>
      <c r="D13" s="18"/>
      <c r="E13" s="18"/>
      <c r="F13" s="18"/>
      <c r="G13" s="18" t="s">
        <v>44</v>
      </c>
      <c r="H13" s="18" t="s">
        <v>55</v>
      </c>
      <c r="I13" s="18">
        <v>5.4900000000000001E-3</v>
      </c>
    </row>
    <row r="14" spans="2:9" x14ac:dyDescent="0.25">
      <c r="B14" s="35"/>
      <c r="C14" s="18"/>
      <c r="D14" s="18"/>
      <c r="E14" s="18"/>
      <c r="F14" s="18"/>
      <c r="G14" s="18" t="s">
        <v>44</v>
      </c>
      <c r="H14" s="18" t="s">
        <v>56</v>
      </c>
      <c r="I14" s="18">
        <v>5.8300000000000001E-3</v>
      </c>
    </row>
    <row r="15" spans="2:9" x14ac:dyDescent="0.25">
      <c r="B15" s="35"/>
      <c r="C15" s="18">
        <v>4</v>
      </c>
      <c r="D15" s="18" t="s">
        <v>51</v>
      </c>
      <c r="E15" s="18" t="s">
        <v>49</v>
      </c>
      <c r="F15" s="18" t="s">
        <v>50</v>
      </c>
      <c r="G15" s="18" t="s">
        <v>45</v>
      </c>
      <c r="H15" s="18" t="s">
        <v>46</v>
      </c>
      <c r="I15" s="18">
        <v>8.2900000000000005E-3</v>
      </c>
    </row>
    <row r="16" spans="2:9" x14ac:dyDescent="0.25">
      <c r="B16" s="35"/>
      <c r="C16" s="18"/>
      <c r="D16" s="18"/>
      <c r="E16" s="18"/>
      <c r="F16" s="18"/>
      <c r="G16" s="18" t="s">
        <v>45</v>
      </c>
      <c r="H16" s="18" t="s">
        <v>47</v>
      </c>
      <c r="I16" s="18">
        <v>1.03E-2</v>
      </c>
    </row>
    <row r="17" spans="2:9" x14ac:dyDescent="0.25">
      <c r="B17" s="35"/>
      <c r="C17" s="18"/>
      <c r="D17" s="18"/>
      <c r="E17" s="18"/>
      <c r="F17" s="18"/>
      <c r="G17" s="18" t="s">
        <v>44</v>
      </c>
      <c r="H17" s="18" t="s">
        <v>48</v>
      </c>
      <c r="I17" s="18">
        <v>1.21E-2</v>
      </c>
    </row>
    <row r="18" spans="2:9" x14ac:dyDescent="0.25">
      <c r="B18" s="35"/>
      <c r="C18" s="18"/>
      <c r="D18" s="18"/>
      <c r="E18" s="18"/>
      <c r="F18" s="18"/>
      <c r="G18" s="18" t="s">
        <v>44</v>
      </c>
      <c r="H18" s="18" t="s">
        <v>53</v>
      </c>
      <c r="I18" s="18">
        <v>1.7100000000000001E-2</v>
      </c>
    </row>
    <row r="19" spans="2:9" x14ac:dyDescent="0.25">
      <c r="B19" s="35"/>
      <c r="C19" s="18"/>
      <c r="D19" s="18"/>
      <c r="E19" s="18"/>
      <c r="F19" s="18"/>
      <c r="G19" s="18" t="s">
        <v>44</v>
      </c>
      <c r="H19" s="18" t="s">
        <v>54</v>
      </c>
      <c r="I19" s="18">
        <v>2.4500000000000001E-2</v>
      </c>
    </row>
    <row r="20" spans="2:9" x14ac:dyDescent="0.25">
      <c r="B20" s="35"/>
      <c r="C20" s="18"/>
      <c r="D20" s="18"/>
      <c r="E20" s="18"/>
      <c r="F20" s="18"/>
      <c r="G20" s="18" t="s">
        <v>44</v>
      </c>
      <c r="H20" s="18" t="s">
        <v>55</v>
      </c>
      <c r="I20" s="18">
        <v>3.0200000000000001E-2</v>
      </c>
    </row>
    <row r="21" spans="2:9" x14ac:dyDescent="0.25">
      <c r="B21" s="35"/>
      <c r="C21" s="18"/>
      <c r="D21" s="18"/>
      <c r="E21" s="18"/>
      <c r="F21" s="18"/>
      <c r="G21" s="18" t="s">
        <v>44</v>
      </c>
      <c r="H21" s="18" t="s">
        <v>56</v>
      </c>
      <c r="I21" s="18">
        <v>3.2000000000000001E-2</v>
      </c>
    </row>
    <row r="22" spans="2:9" x14ac:dyDescent="0.25">
      <c r="B22" s="35"/>
      <c r="C22" s="18">
        <v>7</v>
      </c>
      <c r="D22" s="18" t="s">
        <v>51</v>
      </c>
      <c r="E22" s="18" t="s">
        <v>51</v>
      </c>
      <c r="F22" s="18" t="s">
        <v>50</v>
      </c>
      <c r="G22" s="18" t="s">
        <v>45</v>
      </c>
      <c r="H22" s="18" t="s">
        <v>46</v>
      </c>
      <c r="I22" s="18">
        <v>1.5100000000000001E-2</v>
      </c>
    </row>
    <row r="23" spans="2:9" x14ac:dyDescent="0.25">
      <c r="B23" s="35"/>
      <c r="C23" s="18"/>
      <c r="D23" s="18"/>
      <c r="E23" s="18"/>
      <c r="F23" s="18"/>
      <c r="G23" s="18" t="s">
        <v>45</v>
      </c>
      <c r="H23" s="18" t="s">
        <v>47</v>
      </c>
      <c r="I23" s="18">
        <v>1.8800000000000001E-2</v>
      </c>
    </row>
    <row r="24" spans="2:9" x14ac:dyDescent="0.25">
      <c r="B24" s="35"/>
      <c r="C24" s="18"/>
      <c r="D24" s="18"/>
      <c r="E24" s="18"/>
      <c r="F24" s="18"/>
      <c r="G24" s="18" t="s">
        <v>44</v>
      </c>
      <c r="H24" s="18" t="s">
        <v>48</v>
      </c>
      <c r="I24" s="18">
        <v>2.1899999999999999E-2</v>
      </c>
    </row>
    <row r="25" spans="2:9" x14ac:dyDescent="0.25">
      <c r="B25" s="35"/>
      <c r="C25" s="18"/>
      <c r="D25" s="18"/>
      <c r="E25" s="18"/>
      <c r="F25" s="18"/>
      <c r="G25" s="18" t="s">
        <v>44</v>
      </c>
      <c r="H25" s="18" t="s">
        <v>53</v>
      </c>
      <c r="I25" s="18">
        <v>3.1099999999999999E-2</v>
      </c>
    </row>
    <row r="26" spans="2:9" x14ac:dyDescent="0.25">
      <c r="B26" s="35"/>
      <c r="C26" s="18"/>
      <c r="D26" s="18"/>
      <c r="E26" s="18"/>
      <c r="F26" s="18"/>
      <c r="G26" s="18" t="s">
        <v>44</v>
      </c>
      <c r="H26" s="18" t="s">
        <v>54</v>
      </c>
      <c r="I26" s="18">
        <v>4.4600000000000001E-2</v>
      </c>
    </row>
    <row r="27" spans="2:9" x14ac:dyDescent="0.25">
      <c r="B27" s="35"/>
      <c r="C27" s="18"/>
      <c r="D27" s="18"/>
      <c r="E27" s="18"/>
      <c r="F27" s="18"/>
      <c r="G27" s="18" t="s">
        <v>44</v>
      </c>
      <c r="H27" s="18" t="s">
        <v>55</v>
      </c>
      <c r="I27" s="18">
        <v>5.4899999999999997E-2</v>
      </c>
    </row>
    <row r="28" spans="2:9" x14ac:dyDescent="0.25">
      <c r="B28" s="35"/>
      <c r="C28" s="18"/>
      <c r="D28" s="18"/>
      <c r="E28" s="18"/>
      <c r="F28" s="18"/>
      <c r="G28" s="18" t="s">
        <v>44</v>
      </c>
      <c r="H28" s="18" t="s">
        <v>56</v>
      </c>
      <c r="I28" s="18">
        <v>5.8299999999999998E-2</v>
      </c>
    </row>
    <row r="29" spans="2:9" x14ac:dyDescent="0.25">
      <c r="B29" s="35"/>
      <c r="C29" s="18">
        <v>1</v>
      </c>
      <c r="D29" s="18" t="s">
        <v>49</v>
      </c>
      <c r="E29" s="18" t="s">
        <v>50</v>
      </c>
      <c r="F29" s="18" t="s">
        <v>50</v>
      </c>
      <c r="G29" s="18" t="s">
        <v>45</v>
      </c>
      <c r="H29" s="18" t="s">
        <v>46</v>
      </c>
      <c r="I29" s="18">
        <v>1.5100000000000001E-3</v>
      </c>
    </row>
    <row r="30" spans="2:9" x14ac:dyDescent="0.25">
      <c r="B30" s="35"/>
      <c r="C30" s="18"/>
      <c r="D30" s="18"/>
      <c r="E30" s="18"/>
      <c r="F30" s="18"/>
      <c r="G30" s="18" t="s">
        <v>45</v>
      </c>
      <c r="H30" s="18" t="s">
        <v>47</v>
      </c>
      <c r="I30" s="18">
        <v>1.8799999999999999E-3</v>
      </c>
    </row>
    <row r="31" spans="2:9" x14ac:dyDescent="0.25">
      <c r="B31" s="35"/>
      <c r="C31" s="18"/>
      <c r="D31" s="18"/>
      <c r="E31" s="18"/>
      <c r="F31" s="18"/>
      <c r="G31" s="18" t="s">
        <v>44</v>
      </c>
      <c r="H31" s="18" t="s">
        <v>48</v>
      </c>
      <c r="I31" s="18">
        <v>2.1900000000000001E-3</v>
      </c>
    </row>
    <row r="32" spans="2:9" x14ac:dyDescent="0.25">
      <c r="B32" s="35"/>
      <c r="C32" s="18"/>
      <c r="D32" s="18"/>
      <c r="E32" s="18"/>
      <c r="F32" s="18"/>
      <c r="G32" s="18" t="s">
        <v>44</v>
      </c>
      <c r="H32" s="18" t="s">
        <v>53</v>
      </c>
      <c r="I32" s="18">
        <v>3.1099999999999999E-3</v>
      </c>
    </row>
    <row r="33" spans="2:9" x14ac:dyDescent="0.25">
      <c r="B33" s="35"/>
      <c r="C33" s="18"/>
      <c r="D33" s="18"/>
      <c r="E33" s="18"/>
      <c r="F33" s="18"/>
      <c r="G33" s="18" t="s">
        <v>44</v>
      </c>
      <c r="H33" s="18" t="s">
        <v>54</v>
      </c>
      <c r="I33" s="18">
        <v>4.4600000000000004E-3</v>
      </c>
    </row>
    <row r="34" spans="2:9" x14ac:dyDescent="0.25">
      <c r="B34" s="35"/>
      <c r="C34" s="18"/>
      <c r="D34" s="18"/>
      <c r="E34" s="18"/>
      <c r="F34" s="18"/>
      <c r="G34" s="18" t="s">
        <v>44</v>
      </c>
      <c r="H34" s="18" t="s">
        <v>55</v>
      </c>
      <c r="I34" s="18">
        <v>5.4900000000000001E-3</v>
      </c>
    </row>
    <row r="35" spans="2:9" x14ac:dyDescent="0.25">
      <c r="B35" s="35"/>
      <c r="C35" s="18"/>
      <c r="D35" s="18"/>
      <c r="E35" s="18"/>
      <c r="F35" s="18"/>
      <c r="G35" s="18" t="s">
        <v>44</v>
      </c>
      <c r="H35" s="18" t="s">
        <v>56</v>
      </c>
      <c r="I35" s="18">
        <v>5.8300000000000001E-3</v>
      </c>
    </row>
    <row r="36" spans="2:9" x14ac:dyDescent="0.25">
      <c r="B36" s="35"/>
      <c r="C36" s="18">
        <v>4</v>
      </c>
      <c r="D36" s="18" t="s">
        <v>49</v>
      </c>
      <c r="E36" s="18" t="s">
        <v>49</v>
      </c>
      <c r="F36" s="18" t="s">
        <v>50</v>
      </c>
      <c r="G36" s="18" t="s">
        <v>45</v>
      </c>
      <c r="H36" s="18" t="s">
        <v>46</v>
      </c>
      <c r="I36" s="18">
        <v>8.2900000000000005E-3</v>
      </c>
    </row>
    <row r="37" spans="2:9" x14ac:dyDescent="0.25">
      <c r="B37" s="35"/>
      <c r="C37" s="18"/>
      <c r="D37" s="18"/>
      <c r="E37" s="18"/>
      <c r="F37" s="18"/>
      <c r="G37" s="18" t="s">
        <v>45</v>
      </c>
      <c r="H37" s="18" t="s">
        <v>47</v>
      </c>
      <c r="I37" s="18">
        <v>1.03E-2</v>
      </c>
    </row>
    <row r="38" spans="2:9" x14ac:dyDescent="0.25">
      <c r="B38" s="35"/>
      <c r="C38" s="18"/>
      <c r="D38" s="18"/>
      <c r="E38" s="18"/>
      <c r="F38" s="18"/>
      <c r="G38" s="18" t="s">
        <v>44</v>
      </c>
      <c r="H38" s="18" t="s">
        <v>48</v>
      </c>
      <c r="I38" s="18">
        <v>1.21E-2</v>
      </c>
    </row>
    <row r="39" spans="2:9" x14ac:dyDescent="0.25">
      <c r="B39" s="35"/>
      <c r="C39" s="18"/>
      <c r="D39" s="18"/>
      <c r="E39" s="18"/>
      <c r="F39" s="18"/>
      <c r="G39" s="18" t="s">
        <v>44</v>
      </c>
      <c r="H39" s="18" t="s">
        <v>53</v>
      </c>
      <c r="I39" s="18">
        <v>1.7100000000000001E-2</v>
      </c>
    </row>
    <row r="40" spans="2:9" x14ac:dyDescent="0.25">
      <c r="B40" s="35"/>
      <c r="C40" s="18"/>
      <c r="D40" s="18"/>
      <c r="E40" s="18"/>
      <c r="F40" s="18"/>
      <c r="G40" s="18" t="s">
        <v>44</v>
      </c>
      <c r="H40" s="18" t="s">
        <v>54</v>
      </c>
      <c r="I40" s="18">
        <v>2.4500000000000001E-2</v>
      </c>
    </row>
    <row r="41" spans="2:9" x14ac:dyDescent="0.25">
      <c r="B41" s="35"/>
      <c r="C41" s="18"/>
      <c r="D41" s="18"/>
      <c r="E41" s="18"/>
      <c r="F41" s="18"/>
      <c r="G41" s="18" t="s">
        <v>44</v>
      </c>
      <c r="H41" s="18" t="s">
        <v>55</v>
      </c>
      <c r="I41" s="18">
        <v>3.0200000000000001E-2</v>
      </c>
    </row>
    <row r="42" spans="2:9" x14ac:dyDescent="0.25">
      <c r="B42" s="35"/>
      <c r="C42" s="18"/>
      <c r="D42" s="18"/>
      <c r="E42" s="18"/>
      <c r="F42" s="18"/>
      <c r="G42" s="18" t="s">
        <v>44</v>
      </c>
      <c r="H42" s="18" t="s">
        <v>56</v>
      </c>
      <c r="I42" s="18">
        <v>3.2000000000000001E-2</v>
      </c>
    </row>
    <row r="43" spans="2:9" x14ac:dyDescent="0.25">
      <c r="B43" s="35"/>
      <c r="C43" s="18">
        <v>7</v>
      </c>
      <c r="D43" s="18" t="s">
        <v>49</v>
      </c>
      <c r="E43" s="18" t="s">
        <v>51</v>
      </c>
      <c r="F43" s="18" t="s">
        <v>50</v>
      </c>
      <c r="G43" s="18" t="s">
        <v>45</v>
      </c>
      <c r="H43" s="18" t="s">
        <v>46</v>
      </c>
      <c r="I43" s="18">
        <v>1.5100000000000001E-2</v>
      </c>
    </row>
    <row r="44" spans="2:9" x14ac:dyDescent="0.25">
      <c r="B44" s="35"/>
      <c r="C44" s="18"/>
      <c r="D44" s="18"/>
      <c r="E44" s="18"/>
      <c r="F44" s="18"/>
      <c r="G44" s="18" t="s">
        <v>45</v>
      </c>
      <c r="H44" s="18" t="s">
        <v>47</v>
      </c>
      <c r="I44" s="18">
        <v>1.8800000000000001E-2</v>
      </c>
    </row>
    <row r="45" spans="2:9" x14ac:dyDescent="0.25">
      <c r="B45" s="35"/>
      <c r="C45" s="18"/>
      <c r="D45" s="18"/>
      <c r="E45" s="18"/>
      <c r="F45" s="18"/>
      <c r="G45" s="18" t="s">
        <v>44</v>
      </c>
      <c r="H45" s="18" t="s">
        <v>48</v>
      </c>
      <c r="I45" s="18">
        <v>2.1899999999999999E-2</v>
      </c>
    </row>
    <row r="46" spans="2:9" x14ac:dyDescent="0.25">
      <c r="B46" s="35"/>
      <c r="C46" s="18"/>
      <c r="D46" s="18"/>
      <c r="E46" s="18"/>
      <c r="F46" s="18"/>
      <c r="G46" s="18" t="s">
        <v>44</v>
      </c>
      <c r="H46" s="18" t="s">
        <v>53</v>
      </c>
      <c r="I46" s="18">
        <v>3.1099999999999999E-2</v>
      </c>
    </row>
    <row r="47" spans="2:9" x14ac:dyDescent="0.25">
      <c r="B47" s="35"/>
      <c r="C47" s="18"/>
      <c r="D47" s="18"/>
      <c r="E47" s="18"/>
      <c r="F47" s="18"/>
      <c r="G47" s="18" t="s">
        <v>44</v>
      </c>
      <c r="H47" s="18" t="s">
        <v>54</v>
      </c>
      <c r="I47" s="18">
        <v>4.4600000000000001E-2</v>
      </c>
    </row>
    <row r="48" spans="2:9" x14ac:dyDescent="0.25">
      <c r="B48" s="35"/>
      <c r="C48" s="18"/>
      <c r="D48" s="18"/>
      <c r="E48" s="18"/>
      <c r="F48" s="18"/>
      <c r="G48" s="18" t="s">
        <v>44</v>
      </c>
      <c r="H48" s="18" t="s">
        <v>55</v>
      </c>
      <c r="I48" s="18">
        <v>5.4899999999999997E-2</v>
      </c>
    </row>
    <row r="49" spans="2:9" x14ac:dyDescent="0.25">
      <c r="B49" s="35"/>
      <c r="C49" s="18"/>
      <c r="D49" s="18"/>
      <c r="E49" s="18"/>
      <c r="F49" s="18"/>
      <c r="G49" s="18" t="s">
        <v>44</v>
      </c>
      <c r="H49" s="18" t="s">
        <v>56</v>
      </c>
      <c r="I49" s="18">
        <v>5.8299999999999998E-2</v>
      </c>
    </row>
    <row r="50" spans="2:9" x14ac:dyDescent="0.25">
      <c r="B50" s="35"/>
      <c r="C50" s="18">
        <v>1</v>
      </c>
      <c r="D50" s="18" t="s">
        <v>50</v>
      </c>
      <c r="E50" s="18" t="s">
        <v>50</v>
      </c>
      <c r="F50" s="18" t="s">
        <v>50</v>
      </c>
      <c r="G50" s="18" t="s">
        <v>45</v>
      </c>
      <c r="H50" s="18" t="s">
        <v>46</v>
      </c>
      <c r="I50" s="18">
        <v>1.5100000000000001E-3</v>
      </c>
    </row>
    <row r="51" spans="2:9" x14ac:dyDescent="0.25">
      <c r="B51" s="35"/>
      <c r="C51" s="18"/>
      <c r="D51" s="18"/>
      <c r="E51" s="18"/>
      <c r="F51" s="18"/>
      <c r="G51" s="18" t="s">
        <v>45</v>
      </c>
      <c r="H51" s="18" t="s">
        <v>47</v>
      </c>
      <c r="I51" s="18">
        <v>1.8799999999999999E-3</v>
      </c>
    </row>
    <row r="52" spans="2:9" x14ac:dyDescent="0.25">
      <c r="B52" s="35"/>
      <c r="C52" s="18"/>
      <c r="D52" s="18"/>
      <c r="E52" s="18"/>
      <c r="F52" s="18"/>
      <c r="G52" s="18" t="s">
        <v>44</v>
      </c>
      <c r="H52" s="18" t="s">
        <v>48</v>
      </c>
      <c r="I52" s="18">
        <v>2.1900000000000001E-3</v>
      </c>
    </row>
    <row r="53" spans="2:9" x14ac:dyDescent="0.25">
      <c r="B53" s="35"/>
      <c r="C53" s="18"/>
      <c r="D53" s="18"/>
      <c r="E53" s="18"/>
      <c r="F53" s="18"/>
      <c r="G53" s="18" t="s">
        <v>44</v>
      </c>
      <c r="H53" s="18" t="s">
        <v>53</v>
      </c>
      <c r="I53" s="18">
        <v>3.1099999999999999E-3</v>
      </c>
    </row>
    <row r="54" spans="2:9" x14ac:dyDescent="0.25">
      <c r="B54" s="35"/>
      <c r="C54" s="18"/>
      <c r="D54" s="18"/>
      <c r="E54" s="18"/>
      <c r="F54" s="18"/>
      <c r="G54" s="18" t="s">
        <v>44</v>
      </c>
      <c r="H54" s="18" t="s">
        <v>54</v>
      </c>
      <c r="I54" s="18">
        <v>4.4600000000000004E-3</v>
      </c>
    </row>
    <row r="55" spans="2:9" x14ac:dyDescent="0.25">
      <c r="B55" s="35"/>
      <c r="C55" s="18"/>
      <c r="D55" s="18"/>
      <c r="E55" s="18"/>
      <c r="F55" s="18"/>
      <c r="G55" s="18" t="s">
        <v>44</v>
      </c>
      <c r="H55" s="18" t="s">
        <v>55</v>
      </c>
      <c r="I55" s="18">
        <v>5.4900000000000001E-3</v>
      </c>
    </row>
    <row r="56" spans="2:9" x14ac:dyDescent="0.25">
      <c r="B56" s="35"/>
      <c r="C56" s="18"/>
      <c r="D56" s="18"/>
      <c r="E56" s="18"/>
      <c r="F56" s="18"/>
      <c r="G56" s="18" t="s">
        <v>44</v>
      </c>
      <c r="H56" s="18" t="s">
        <v>56</v>
      </c>
      <c r="I56" s="18">
        <v>5.8300000000000001E-3</v>
      </c>
    </row>
    <row r="57" spans="2:9" x14ac:dyDescent="0.25">
      <c r="B57" s="35"/>
      <c r="C57" s="18">
        <v>4</v>
      </c>
      <c r="D57" s="18" t="s">
        <v>50</v>
      </c>
      <c r="E57" s="18" t="s">
        <v>49</v>
      </c>
      <c r="F57" s="18" t="s">
        <v>50</v>
      </c>
      <c r="G57" s="18" t="s">
        <v>45</v>
      </c>
      <c r="H57" s="18" t="s">
        <v>46</v>
      </c>
      <c r="I57" s="18">
        <v>8.2900000000000005E-3</v>
      </c>
    </row>
    <row r="58" spans="2:9" x14ac:dyDescent="0.25">
      <c r="B58" s="35"/>
      <c r="C58" s="18"/>
      <c r="D58" s="18"/>
      <c r="E58" s="18"/>
      <c r="F58" s="18"/>
      <c r="G58" s="18" t="s">
        <v>45</v>
      </c>
      <c r="H58" s="18" t="s">
        <v>47</v>
      </c>
      <c r="I58" s="18">
        <v>1.03E-2</v>
      </c>
    </row>
    <row r="59" spans="2:9" x14ac:dyDescent="0.25">
      <c r="B59" s="35"/>
      <c r="C59" s="18"/>
      <c r="D59" s="18"/>
      <c r="E59" s="18"/>
      <c r="F59" s="18"/>
      <c r="G59" s="18" t="s">
        <v>44</v>
      </c>
      <c r="H59" s="18" t="s">
        <v>48</v>
      </c>
      <c r="I59" s="18">
        <v>1.21E-2</v>
      </c>
    </row>
    <row r="60" spans="2:9" x14ac:dyDescent="0.25">
      <c r="B60" s="35"/>
      <c r="C60" s="18"/>
      <c r="D60" s="18"/>
      <c r="E60" s="18"/>
      <c r="F60" s="18"/>
      <c r="G60" s="18" t="s">
        <v>44</v>
      </c>
      <c r="H60" s="18" t="s">
        <v>53</v>
      </c>
      <c r="I60" s="18">
        <v>1.7100000000000001E-2</v>
      </c>
    </row>
    <row r="61" spans="2:9" x14ac:dyDescent="0.25">
      <c r="B61" s="35"/>
      <c r="C61" s="18"/>
      <c r="D61" s="18"/>
      <c r="E61" s="18"/>
      <c r="F61" s="18"/>
      <c r="G61" s="18" t="s">
        <v>44</v>
      </c>
      <c r="H61" s="18" t="s">
        <v>54</v>
      </c>
      <c r="I61" s="18">
        <v>2.4500000000000001E-2</v>
      </c>
    </row>
    <row r="62" spans="2:9" x14ac:dyDescent="0.25">
      <c r="B62" s="35"/>
      <c r="C62" s="18"/>
      <c r="D62" s="18"/>
      <c r="E62" s="18"/>
      <c r="F62" s="18"/>
      <c r="G62" s="18" t="s">
        <v>44</v>
      </c>
      <c r="H62" s="18" t="s">
        <v>55</v>
      </c>
      <c r="I62" s="18">
        <v>3.0200000000000001E-2</v>
      </c>
    </row>
    <row r="63" spans="2:9" x14ac:dyDescent="0.25">
      <c r="B63" s="35"/>
      <c r="C63" s="18"/>
      <c r="D63" s="18"/>
      <c r="E63" s="18"/>
      <c r="F63" s="18"/>
      <c r="G63" s="18" t="s">
        <v>44</v>
      </c>
      <c r="H63" s="18" t="s">
        <v>56</v>
      </c>
      <c r="I63" s="18">
        <v>3.2000000000000001E-2</v>
      </c>
    </row>
    <row r="64" spans="2:9" x14ac:dyDescent="0.25">
      <c r="B64" s="35"/>
      <c r="C64" s="18">
        <v>7</v>
      </c>
      <c r="D64" s="18" t="s">
        <v>50</v>
      </c>
      <c r="E64" s="18" t="s">
        <v>51</v>
      </c>
      <c r="F64" s="18" t="s">
        <v>50</v>
      </c>
      <c r="G64" s="18" t="s">
        <v>45</v>
      </c>
      <c r="H64" s="18" t="s">
        <v>46</v>
      </c>
      <c r="I64" s="18">
        <v>1.5100000000000001E-2</v>
      </c>
    </row>
    <row r="65" spans="2:9" x14ac:dyDescent="0.25">
      <c r="B65" s="35"/>
      <c r="C65" s="18"/>
      <c r="D65" s="18"/>
      <c r="E65" s="18"/>
      <c r="F65" s="18"/>
      <c r="G65" s="18" t="s">
        <v>45</v>
      </c>
      <c r="H65" s="18" t="s">
        <v>47</v>
      </c>
      <c r="I65" s="18">
        <v>1.8800000000000001E-2</v>
      </c>
    </row>
    <row r="66" spans="2:9" x14ac:dyDescent="0.25">
      <c r="B66" s="35"/>
      <c r="C66" s="18"/>
      <c r="D66" s="18"/>
      <c r="E66" s="18"/>
      <c r="F66" s="18"/>
      <c r="G66" s="18" t="s">
        <v>44</v>
      </c>
      <c r="H66" s="18" t="s">
        <v>48</v>
      </c>
      <c r="I66" s="18">
        <v>2.1899999999999999E-2</v>
      </c>
    </row>
    <row r="67" spans="2:9" x14ac:dyDescent="0.25">
      <c r="B67" s="35"/>
      <c r="C67" s="18"/>
      <c r="D67" s="18"/>
      <c r="E67" s="18"/>
      <c r="F67" s="18"/>
      <c r="G67" s="18" t="s">
        <v>44</v>
      </c>
      <c r="H67" s="18" t="s">
        <v>53</v>
      </c>
      <c r="I67" s="18">
        <v>3.1099999999999999E-2</v>
      </c>
    </row>
    <row r="68" spans="2:9" x14ac:dyDescent="0.25">
      <c r="B68" s="35"/>
      <c r="C68" s="18"/>
      <c r="D68" s="18"/>
      <c r="E68" s="18"/>
      <c r="F68" s="18"/>
      <c r="G68" s="18" t="s">
        <v>44</v>
      </c>
      <c r="H68" s="18" t="s">
        <v>54</v>
      </c>
      <c r="I68" s="18">
        <v>4.4600000000000001E-2</v>
      </c>
    </row>
    <row r="69" spans="2:9" x14ac:dyDescent="0.25">
      <c r="B69" s="35"/>
      <c r="C69" s="18"/>
      <c r="D69" s="18"/>
      <c r="E69" s="18"/>
      <c r="F69" s="18"/>
      <c r="G69" s="18" t="s">
        <v>44</v>
      </c>
      <c r="H69" s="18" t="s">
        <v>55</v>
      </c>
      <c r="I69" s="18">
        <v>5.4899999999999997E-2</v>
      </c>
    </row>
    <row r="70" spans="2:9" x14ac:dyDescent="0.25">
      <c r="B70" s="36"/>
      <c r="C70" s="18"/>
      <c r="D70" s="18"/>
      <c r="E70" s="18"/>
      <c r="F70" s="18"/>
      <c r="G70" s="18" t="s">
        <v>44</v>
      </c>
      <c r="H70" s="18" t="s">
        <v>56</v>
      </c>
      <c r="I70" s="18">
        <v>5.8299999999999998E-2</v>
      </c>
    </row>
    <row r="76" spans="2:9" ht="15" customHeight="1" x14ac:dyDescent="0.25"/>
  </sheetData>
  <sheetProtection algorithmName="SHA-512" hashValue="6GDqHWbdU4HXs+FsIsbJlJl6o6t00BQYZ1nQw0ETK9fHcaeMs8W2TSEwt6G05ELWLHihx8I1T0OHxLLKb4LqYw==" saltValue="oBMRBUbtXJWvArt4SBvXRA==" spinCount="100000" sheet="1" objects="1" scenarios="1"/>
  <mergeCells count="7">
    <mergeCell ref="B8:B70"/>
    <mergeCell ref="I6:I7"/>
    <mergeCell ref="B6:B7"/>
    <mergeCell ref="C6:C7"/>
    <mergeCell ref="D6:F6"/>
    <mergeCell ref="G6:G7"/>
    <mergeCell ref="H6:H7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F23FC-5AF4-45B8-8E9A-88BE577758DE}">
  <dimension ref="B1:I70"/>
  <sheetViews>
    <sheetView topLeftCell="A4" zoomScale="90" zoomScaleNormal="90" workbookViewId="0">
      <selection activeCell="N37" sqref="N37"/>
    </sheetView>
  </sheetViews>
  <sheetFormatPr defaultColWidth="8.85546875" defaultRowHeight="15.75" x14ac:dyDescent="0.25"/>
  <cols>
    <col min="1" max="1" width="8.85546875" style="25"/>
    <col min="2" max="2" width="28.28515625" style="25" customWidth="1"/>
    <col min="3" max="3" width="7.5703125" style="25" bestFit="1" customWidth="1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5.42578125" style="25" bestFit="1" customWidth="1"/>
    <col min="8" max="8" width="22.140625" style="25" customWidth="1"/>
    <col min="9" max="9" width="15.5703125" style="25" customWidth="1"/>
    <col min="10" max="10" width="7" style="25" customWidth="1"/>
    <col min="11" max="11" width="7.7109375" style="25" customWidth="1"/>
    <col min="12" max="12" width="6.7109375" style="25" customWidth="1"/>
    <col min="13" max="13" width="7.85546875" style="25" customWidth="1"/>
    <col min="14" max="14" width="7.7109375" style="25" customWidth="1"/>
    <col min="15" max="15" width="6.7109375" style="25" customWidth="1"/>
    <col min="16" max="16" width="9.5703125" style="25" customWidth="1"/>
    <col min="17" max="17" width="8" style="25" customWidth="1"/>
    <col min="18" max="18" width="7.7109375" style="25" customWidth="1"/>
    <col min="19" max="19" width="7" style="25" customWidth="1"/>
    <col min="20" max="20" width="7.28515625" style="25" customWidth="1"/>
    <col min="21" max="21" width="9.140625" style="25" customWidth="1"/>
    <col min="22" max="22" width="6.85546875" style="25" customWidth="1"/>
    <col min="23" max="23" width="6.7109375" style="25" customWidth="1"/>
    <col min="24" max="24" width="7.7109375" style="25" customWidth="1"/>
    <col min="25" max="25" width="7.140625" style="25" customWidth="1"/>
    <col min="26" max="27" width="7.5703125" style="25" customWidth="1"/>
    <col min="28" max="28" width="7.85546875" style="25" customWidth="1"/>
    <col min="29" max="29" width="7.140625" style="25" customWidth="1"/>
    <col min="30" max="30" width="7.85546875" style="25" customWidth="1"/>
    <col min="31" max="31" width="7.140625" style="25" customWidth="1"/>
    <col min="32" max="32" width="8.7109375" style="25" customWidth="1"/>
    <col min="33" max="33" width="7.7109375" style="25" customWidth="1"/>
    <col min="34" max="34" width="6.85546875" style="25" customWidth="1"/>
    <col min="35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15</v>
      </c>
    </row>
    <row r="3" spans="2:9" x14ac:dyDescent="0.25">
      <c r="B3" s="23" t="s">
        <v>1</v>
      </c>
    </row>
    <row r="4" spans="2:9" x14ac:dyDescent="0.25">
      <c r="B4" s="25" t="s">
        <v>92</v>
      </c>
    </row>
    <row r="6" spans="2:9" ht="36" customHeight="1" x14ac:dyDescent="0.25">
      <c r="B6" s="39" t="s">
        <v>17</v>
      </c>
      <c r="C6" s="39" t="s">
        <v>35</v>
      </c>
      <c r="D6" s="29" t="s">
        <v>42</v>
      </c>
      <c r="E6" s="29"/>
      <c r="F6" s="29"/>
      <c r="G6" s="29" t="s">
        <v>52</v>
      </c>
      <c r="H6" s="29" t="s">
        <v>43</v>
      </c>
      <c r="I6" s="29" t="s">
        <v>83</v>
      </c>
    </row>
    <row r="7" spans="2:9" ht="31.5" x14ac:dyDescent="0.25">
      <c r="B7" s="39"/>
      <c r="C7" s="39"/>
      <c r="D7" s="19" t="s">
        <v>39</v>
      </c>
      <c r="E7" s="19" t="s">
        <v>94</v>
      </c>
      <c r="F7" s="19" t="s">
        <v>40</v>
      </c>
      <c r="G7" s="29"/>
      <c r="H7" s="29"/>
      <c r="I7" s="29"/>
    </row>
    <row r="8" spans="2:9" ht="45" customHeight="1" x14ac:dyDescent="0.25">
      <c r="B8" s="34" t="s">
        <v>61</v>
      </c>
      <c r="C8" s="18">
        <v>1</v>
      </c>
      <c r="D8" s="18" t="s">
        <v>51</v>
      </c>
      <c r="E8" s="18" t="s">
        <v>50</v>
      </c>
      <c r="F8" s="18" t="s">
        <v>50</v>
      </c>
      <c r="G8" s="18" t="s">
        <v>45</v>
      </c>
      <c r="H8" s="18" t="s">
        <v>46</v>
      </c>
      <c r="I8" s="18">
        <v>2.9300000000000002E-4</v>
      </c>
    </row>
    <row r="9" spans="2:9" x14ac:dyDescent="0.25">
      <c r="B9" s="35"/>
      <c r="C9" s="18"/>
      <c r="D9" s="18"/>
      <c r="E9" s="18"/>
      <c r="F9" s="18"/>
      <c r="G9" s="18" t="s">
        <v>45</v>
      </c>
      <c r="H9" s="18" t="s">
        <v>47</v>
      </c>
      <c r="I9" s="18">
        <v>2.7399999999999999E-4</v>
      </c>
    </row>
    <row r="10" spans="2:9" x14ac:dyDescent="0.25">
      <c r="B10" s="35"/>
      <c r="C10" s="18"/>
      <c r="D10" s="18"/>
      <c r="E10" s="18"/>
      <c r="F10" s="18"/>
      <c r="G10" s="18" t="s">
        <v>44</v>
      </c>
      <c r="H10" s="18" t="s">
        <v>48</v>
      </c>
      <c r="I10" s="18">
        <v>2.9999999999999997E-4</v>
      </c>
    </row>
    <row r="11" spans="2:9" x14ac:dyDescent="0.25">
      <c r="B11" s="35"/>
      <c r="C11" s="18"/>
      <c r="D11" s="18"/>
      <c r="E11" s="18"/>
      <c r="F11" s="18"/>
      <c r="G11" s="18" t="s">
        <v>44</v>
      </c>
      <c r="H11" s="18" t="s">
        <v>53</v>
      </c>
      <c r="I11" s="18">
        <v>3.79E-4</v>
      </c>
    </row>
    <row r="12" spans="2:9" x14ac:dyDescent="0.25">
      <c r="B12" s="35"/>
      <c r="C12" s="18"/>
      <c r="D12" s="18"/>
      <c r="E12" s="18"/>
      <c r="F12" s="18"/>
      <c r="G12" s="18" t="s">
        <v>44</v>
      </c>
      <c r="H12" s="18" t="s">
        <v>54</v>
      </c>
      <c r="I12" s="18">
        <v>4.7100000000000001E-4</v>
      </c>
    </row>
    <row r="13" spans="2:9" x14ac:dyDescent="0.25">
      <c r="B13" s="35"/>
      <c r="C13" s="18"/>
      <c r="D13" s="18"/>
      <c r="E13" s="18"/>
      <c r="F13" s="18"/>
      <c r="G13" s="18" t="s">
        <v>44</v>
      </c>
      <c r="H13" s="18" t="s">
        <v>55</v>
      </c>
      <c r="I13" s="18">
        <v>5.4500000000000002E-4</v>
      </c>
    </row>
    <row r="14" spans="2:9" x14ac:dyDescent="0.25">
      <c r="B14" s="35"/>
      <c r="C14" s="18"/>
      <c r="D14" s="18"/>
      <c r="E14" s="18"/>
      <c r="F14" s="18"/>
      <c r="G14" s="18" t="s">
        <v>44</v>
      </c>
      <c r="H14" s="18" t="s">
        <v>56</v>
      </c>
      <c r="I14" s="18">
        <v>6.3699999999999998E-4</v>
      </c>
    </row>
    <row r="15" spans="2:9" x14ac:dyDescent="0.25">
      <c r="B15" s="35"/>
      <c r="C15" s="18">
        <v>4</v>
      </c>
      <c r="D15" s="18" t="s">
        <v>51</v>
      </c>
      <c r="E15" s="18" t="s">
        <v>49</v>
      </c>
      <c r="F15" s="18" t="s">
        <v>50</v>
      </c>
      <c r="G15" s="18" t="s">
        <v>45</v>
      </c>
      <c r="H15" s="18" t="s">
        <v>46</v>
      </c>
      <c r="I15" s="18">
        <v>1.6100000000000001E-3</v>
      </c>
    </row>
    <row r="16" spans="2:9" x14ac:dyDescent="0.25">
      <c r="B16" s="35"/>
      <c r="C16" s="18"/>
      <c r="D16" s="18"/>
      <c r="E16" s="18"/>
      <c r="F16" s="18"/>
      <c r="G16" s="18" t="s">
        <v>45</v>
      </c>
      <c r="H16" s="18" t="s">
        <v>47</v>
      </c>
      <c r="I16" s="18">
        <v>1.5100000000000001E-3</v>
      </c>
    </row>
    <row r="17" spans="2:9" x14ac:dyDescent="0.25">
      <c r="B17" s="35"/>
      <c r="C17" s="18"/>
      <c r="D17" s="18"/>
      <c r="E17" s="18"/>
      <c r="F17" s="18"/>
      <c r="G17" s="18" t="s">
        <v>44</v>
      </c>
      <c r="H17" s="18" t="s">
        <v>48</v>
      </c>
      <c r="I17" s="18">
        <v>1.65E-3</v>
      </c>
    </row>
    <row r="18" spans="2:9" x14ac:dyDescent="0.25">
      <c r="B18" s="35"/>
      <c r="C18" s="18"/>
      <c r="D18" s="18"/>
      <c r="E18" s="18"/>
      <c r="F18" s="18"/>
      <c r="G18" s="18" t="s">
        <v>44</v>
      </c>
      <c r="H18" s="18" t="s">
        <v>53</v>
      </c>
      <c r="I18" s="18">
        <v>2.0899999999999998E-3</v>
      </c>
    </row>
    <row r="19" spans="2:9" x14ac:dyDescent="0.25">
      <c r="B19" s="35"/>
      <c r="C19" s="18"/>
      <c r="D19" s="18"/>
      <c r="E19" s="18"/>
      <c r="F19" s="18"/>
      <c r="G19" s="18" t="s">
        <v>44</v>
      </c>
      <c r="H19" s="18" t="s">
        <v>54</v>
      </c>
      <c r="I19" s="18">
        <v>2.5899999999999999E-3</v>
      </c>
    </row>
    <row r="20" spans="2:9" x14ac:dyDescent="0.25">
      <c r="B20" s="35"/>
      <c r="C20" s="18"/>
      <c r="D20" s="18"/>
      <c r="E20" s="18"/>
      <c r="F20" s="18"/>
      <c r="G20" s="18" t="s">
        <v>44</v>
      </c>
      <c r="H20" s="18" t="s">
        <v>55</v>
      </c>
      <c r="I20" s="18">
        <v>2.99E-3</v>
      </c>
    </row>
    <row r="21" spans="2:9" x14ac:dyDescent="0.25">
      <c r="B21" s="35"/>
      <c r="C21" s="18"/>
      <c r="D21" s="18"/>
      <c r="E21" s="18"/>
      <c r="F21" s="18"/>
      <c r="G21" s="18" t="s">
        <v>44</v>
      </c>
      <c r="H21" s="18" t="s">
        <v>56</v>
      </c>
      <c r="I21" s="18">
        <v>3.5000000000000001E-3</v>
      </c>
    </row>
    <row r="22" spans="2:9" x14ac:dyDescent="0.25">
      <c r="B22" s="35"/>
      <c r="C22" s="18">
        <v>7</v>
      </c>
      <c r="D22" s="18" t="s">
        <v>51</v>
      </c>
      <c r="E22" s="18" t="s">
        <v>51</v>
      </c>
      <c r="F22" s="18" t="s">
        <v>50</v>
      </c>
      <c r="G22" s="18" t="s">
        <v>45</v>
      </c>
      <c r="H22" s="18" t="s">
        <v>46</v>
      </c>
      <c r="I22" s="18">
        <v>2.9299999999999999E-3</v>
      </c>
    </row>
    <row r="23" spans="2:9" x14ac:dyDescent="0.25">
      <c r="B23" s="35"/>
      <c r="C23" s="18"/>
      <c r="D23" s="18"/>
      <c r="E23" s="18"/>
      <c r="F23" s="18"/>
      <c r="G23" s="18" t="s">
        <v>45</v>
      </c>
      <c r="H23" s="18" t="s">
        <v>47</v>
      </c>
      <c r="I23" s="18">
        <v>2.7399999999999998E-3</v>
      </c>
    </row>
    <row r="24" spans="2:9" x14ac:dyDescent="0.25">
      <c r="B24" s="35"/>
      <c r="C24" s="18"/>
      <c r="D24" s="18"/>
      <c r="E24" s="18"/>
      <c r="F24" s="18"/>
      <c r="G24" s="18" t="s">
        <v>44</v>
      </c>
      <c r="H24" s="18" t="s">
        <v>48</v>
      </c>
      <c r="I24" s="18">
        <v>3.0000000000000001E-3</v>
      </c>
    </row>
    <row r="25" spans="2:9" x14ac:dyDescent="0.25">
      <c r="B25" s="35"/>
      <c r="C25" s="18"/>
      <c r="D25" s="18"/>
      <c r="E25" s="18"/>
      <c r="F25" s="18"/>
      <c r="G25" s="18" t="s">
        <v>44</v>
      </c>
      <c r="H25" s="18" t="s">
        <v>53</v>
      </c>
      <c r="I25" s="18">
        <v>3.79E-3</v>
      </c>
    </row>
    <row r="26" spans="2:9" x14ac:dyDescent="0.25">
      <c r="B26" s="35"/>
      <c r="C26" s="18"/>
      <c r="D26" s="18"/>
      <c r="E26" s="18"/>
      <c r="F26" s="18"/>
      <c r="G26" s="18" t="s">
        <v>44</v>
      </c>
      <c r="H26" s="18" t="s">
        <v>54</v>
      </c>
      <c r="I26" s="18">
        <v>4.7099999999999998E-3</v>
      </c>
    </row>
    <row r="27" spans="2:9" x14ac:dyDescent="0.25">
      <c r="B27" s="35"/>
      <c r="C27" s="18"/>
      <c r="D27" s="18"/>
      <c r="E27" s="18"/>
      <c r="F27" s="18"/>
      <c r="G27" s="18" t="s">
        <v>44</v>
      </c>
      <c r="H27" s="18" t="s">
        <v>55</v>
      </c>
      <c r="I27" s="18">
        <v>5.45E-3</v>
      </c>
    </row>
    <row r="28" spans="2:9" x14ac:dyDescent="0.25">
      <c r="B28" s="35"/>
      <c r="C28" s="18"/>
      <c r="D28" s="18"/>
      <c r="E28" s="18"/>
      <c r="F28" s="18"/>
      <c r="G28" s="18" t="s">
        <v>44</v>
      </c>
      <c r="H28" s="18" t="s">
        <v>56</v>
      </c>
      <c r="I28" s="18">
        <v>6.3699999999999998E-3</v>
      </c>
    </row>
    <row r="29" spans="2:9" x14ac:dyDescent="0.25">
      <c r="B29" s="35"/>
      <c r="C29" s="18">
        <v>1</v>
      </c>
      <c r="D29" s="18" t="s">
        <v>49</v>
      </c>
      <c r="E29" s="18" t="s">
        <v>50</v>
      </c>
      <c r="F29" s="18" t="s">
        <v>50</v>
      </c>
      <c r="G29" s="18" t="s">
        <v>45</v>
      </c>
      <c r="H29" s="18" t="s">
        <v>46</v>
      </c>
      <c r="I29" s="18">
        <v>2.9300000000000002E-4</v>
      </c>
    </row>
    <row r="30" spans="2:9" x14ac:dyDescent="0.25">
      <c r="B30" s="35"/>
      <c r="C30" s="18"/>
      <c r="D30" s="18"/>
      <c r="E30" s="18"/>
      <c r="F30" s="18"/>
      <c r="G30" s="18" t="s">
        <v>45</v>
      </c>
      <c r="H30" s="18" t="s">
        <v>47</v>
      </c>
      <c r="I30" s="18">
        <v>2.7399999999999999E-4</v>
      </c>
    </row>
    <row r="31" spans="2:9" x14ac:dyDescent="0.25">
      <c r="B31" s="35"/>
      <c r="C31" s="18"/>
      <c r="D31" s="18"/>
      <c r="E31" s="18"/>
      <c r="F31" s="18"/>
      <c r="G31" s="18" t="s">
        <v>44</v>
      </c>
      <c r="H31" s="18" t="s">
        <v>48</v>
      </c>
      <c r="I31" s="18">
        <v>2.9999999999999997E-4</v>
      </c>
    </row>
    <row r="32" spans="2:9" x14ac:dyDescent="0.25">
      <c r="B32" s="35"/>
      <c r="C32" s="18"/>
      <c r="D32" s="18"/>
      <c r="E32" s="18"/>
      <c r="F32" s="18"/>
      <c r="G32" s="18" t="s">
        <v>44</v>
      </c>
      <c r="H32" s="18" t="s">
        <v>53</v>
      </c>
      <c r="I32" s="18">
        <v>3.79E-4</v>
      </c>
    </row>
    <row r="33" spans="2:9" x14ac:dyDescent="0.25">
      <c r="B33" s="35"/>
      <c r="C33" s="18"/>
      <c r="D33" s="18"/>
      <c r="E33" s="18"/>
      <c r="F33" s="18"/>
      <c r="G33" s="18" t="s">
        <v>44</v>
      </c>
      <c r="H33" s="18" t="s">
        <v>54</v>
      </c>
      <c r="I33" s="18">
        <v>4.7100000000000001E-4</v>
      </c>
    </row>
    <row r="34" spans="2:9" x14ac:dyDescent="0.25">
      <c r="B34" s="35"/>
      <c r="C34" s="18"/>
      <c r="D34" s="18"/>
      <c r="E34" s="18"/>
      <c r="F34" s="18"/>
      <c r="G34" s="18" t="s">
        <v>44</v>
      </c>
      <c r="H34" s="18" t="s">
        <v>55</v>
      </c>
      <c r="I34" s="18">
        <v>5.4500000000000002E-4</v>
      </c>
    </row>
    <row r="35" spans="2:9" x14ac:dyDescent="0.25">
      <c r="B35" s="35"/>
      <c r="C35" s="18"/>
      <c r="D35" s="18"/>
      <c r="E35" s="18"/>
      <c r="F35" s="18"/>
      <c r="G35" s="18" t="s">
        <v>44</v>
      </c>
      <c r="H35" s="18" t="s">
        <v>56</v>
      </c>
      <c r="I35" s="18">
        <v>6.3699999999999998E-4</v>
      </c>
    </row>
    <row r="36" spans="2:9" x14ac:dyDescent="0.25">
      <c r="B36" s="35"/>
      <c r="C36" s="18">
        <v>4</v>
      </c>
      <c r="D36" s="18" t="s">
        <v>49</v>
      </c>
      <c r="E36" s="18" t="s">
        <v>49</v>
      </c>
      <c r="F36" s="18" t="s">
        <v>50</v>
      </c>
      <c r="G36" s="18" t="s">
        <v>45</v>
      </c>
      <c r="H36" s="18" t="s">
        <v>46</v>
      </c>
      <c r="I36" s="18">
        <v>0.126</v>
      </c>
    </row>
    <row r="37" spans="2:9" x14ac:dyDescent="0.25">
      <c r="B37" s="35"/>
      <c r="C37" s="18"/>
      <c r="D37" s="18"/>
      <c r="E37" s="18"/>
      <c r="F37" s="18"/>
      <c r="G37" s="18" t="s">
        <v>45</v>
      </c>
      <c r="H37" s="18" t="s">
        <v>47</v>
      </c>
      <c r="I37" s="18">
        <v>0.11799999999999999</v>
      </c>
    </row>
    <row r="38" spans="2:9" x14ac:dyDescent="0.25">
      <c r="B38" s="35"/>
      <c r="C38" s="18"/>
      <c r="D38" s="18"/>
      <c r="E38" s="18"/>
      <c r="F38" s="18"/>
      <c r="G38" s="18" t="s">
        <v>44</v>
      </c>
      <c r="H38" s="18" t="s">
        <v>48</v>
      </c>
      <c r="I38" s="18">
        <v>0.129</v>
      </c>
    </row>
    <row r="39" spans="2:9" x14ac:dyDescent="0.25">
      <c r="B39" s="35"/>
      <c r="C39" s="18"/>
      <c r="D39" s="18"/>
      <c r="E39" s="18"/>
      <c r="F39" s="18"/>
      <c r="G39" s="18" t="s">
        <v>44</v>
      </c>
      <c r="H39" s="18" t="s">
        <v>53</v>
      </c>
      <c r="I39" s="18">
        <v>0.16300000000000001</v>
      </c>
    </row>
    <row r="40" spans="2:9" x14ac:dyDescent="0.25">
      <c r="B40" s="35"/>
      <c r="C40" s="18"/>
      <c r="D40" s="18"/>
      <c r="E40" s="18"/>
      <c r="F40" s="18"/>
      <c r="G40" s="18" t="s">
        <v>44</v>
      </c>
      <c r="H40" s="18" t="s">
        <v>54</v>
      </c>
      <c r="I40" s="18">
        <v>0.20200000000000001</v>
      </c>
    </row>
    <row r="41" spans="2:9" x14ac:dyDescent="0.25">
      <c r="B41" s="35"/>
      <c r="C41" s="18"/>
      <c r="D41" s="18"/>
      <c r="E41" s="18"/>
      <c r="F41" s="18"/>
      <c r="G41" s="18" t="s">
        <v>44</v>
      </c>
      <c r="H41" s="18" t="s">
        <v>55</v>
      </c>
      <c r="I41" s="18">
        <v>0.23400000000000001</v>
      </c>
    </row>
    <row r="42" spans="2:9" x14ac:dyDescent="0.25">
      <c r="B42" s="35"/>
      <c r="C42" s="18"/>
      <c r="D42" s="18"/>
      <c r="E42" s="18"/>
      <c r="F42" s="18"/>
      <c r="G42" s="18" t="s">
        <v>44</v>
      </c>
      <c r="H42" s="18" t="s">
        <v>56</v>
      </c>
      <c r="I42" s="18">
        <v>0.27300000000000002</v>
      </c>
    </row>
    <row r="43" spans="2:9" x14ac:dyDescent="0.25">
      <c r="B43" s="35"/>
      <c r="C43" s="18">
        <v>7</v>
      </c>
      <c r="D43" s="18" t="s">
        <v>49</v>
      </c>
      <c r="E43" s="18" t="s">
        <v>51</v>
      </c>
      <c r="F43" s="18" t="s">
        <v>50</v>
      </c>
      <c r="G43" s="18" t="s">
        <v>45</v>
      </c>
      <c r="H43" s="18" t="s">
        <v>46</v>
      </c>
      <c r="I43" s="18">
        <v>0.22900000000000001</v>
      </c>
    </row>
    <row r="44" spans="2:9" x14ac:dyDescent="0.25">
      <c r="B44" s="35"/>
      <c r="C44" s="18"/>
      <c r="D44" s="18"/>
      <c r="E44" s="18"/>
      <c r="F44" s="18"/>
      <c r="G44" s="18" t="s">
        <v>45</v>
      </c>
      <c r="H44" s="18" t="s">
        <v>47</v>
      </c>
      <c r="I44" s="18">
        <v>0.214</v>
      </c>
    </row>
    <row r="45" spans="2:9" x14ac:dyDescent="0.25">
      <c r="B45" s="35"/>
      <c r="C45" s="18"/>
      <c r="D45" s="18"/>
      <c r="E45" s="18"/>
      <c r="F45" s="18"/>
      <c r="G45" s="18" t="s">
        <v>44</v>
      </c>
      <c r="H45" s="18" t="s">
        <v>48</v>
      </c>
      <c r="I45" s="18">
        <v>0.23400000000000001</v>
      </c>
    </row>
    <row r="46" spans="2:9" x14ac:dyDescent="0.25">
      <c r="B46" s="35"/>
      <c r="C46" s="18"/>
      <c r="D46" s="18"/>
      <c r="E46" s="18"/>
      <c r="F46" s="18"/>
      <c r="G46" s="18" t="s">
        <v>44</v>
      </c>
      <c r="H46" s="18" t="s">
        <v>53</v>
      </c>
      <c r="I46" s="18">
        <v>0.29599999999999999</v>
      </c>
    </row>
    <row r="47" spans="2:9" x14ac:dyDescent="0.25">
      <c r="B47" s="35"/>
      <c r="C47" s="18"/>
      <c r="D47" s="18"/>
      <c r="E47" s="18"/>
      <c r="F47" s="18"/>
      <c r="G47" s="18" t="s">
        <v>44</v>
      </c>
      <c r="H47" s="18" t="s">
        <v>54</v>
      </c>
      <c r="I47" s="18">
        <v>0.36699999999999999</v>
      </c>
    </row>
    <row r="48" spans="2:9" x14ac:dyDescent="0.25">
      <c r="B48" s="35"/>
      <c r="C48" s="18"/>
      <c r="D48" s="18"/>
      <c r="E48" s="18"/>
      <c r="F48" s="18"/>
      <c r="G48" s="18" t="s">
        <v>44</v>
      </c>
      <c r="H48" s="18" t="s">
        <v>55</v>
      </c>
      <c r="I48" s="18">
        <v>0.42499999999999999</v>
      </c>
    </row>
    <row r="49" spans="2:9" x14ac:dyDescent="0.25">
      <c r="B49" s="35"/>
      <c r="C49" s="18"/>
      <c r="D49" s="18"/>
      <c r="E49" s="18"/>
      <c r="F49" s="18"/>
      <c r="G49" s="18" t="s">
        <v>44</v>
      </c>
      <c r="H49" s="18" t="s">
        <v>56</v>
      </c>
      <c r="I49" s="18">
        <v>0.497</v>
      </c>
    </row>
    <row r="50" spans="2:9" x14ac:dyDescent="0.25">
      <c r="B50" s="35"/>
      <c r="C50" s="18">
        <v>1</v>
      </c>
      <c r="D50" s="18" t="s">
        <v>50</v>
      </c>
      <c r="E50" s="18" t="s">
        <v>50</v>
      </c>
      <c r="F50" s="18" t="s">
        <v>50</v>
      </c>
      <c r="G50" s="18" t="s">
        <v>45</v>
      </c>
      <c r="H50" s="18" t="s">
        <v>46</v>
      </c>
      <c r="I50" s="18">
        <v>2.9300000000000002E-4</v>
      </c>
    </row>
    <row r="51" spans="2:9" x14ac:dyDescent="0.25">
      <c r="B51" s="35"/>
      <c r="C51" s="18"/>
      <c r="D51" s="18"/>
      <c r="E51" s="18"/>
      <c r="F51" s="18"/>
      <c r="G51" s="18" t="s">
        <v>45</v>
      </c>
      <c r="H51" s="18" t="s">
        <v>47</v>
      </c>
      <c r="I51" s="18">
        <v>2.7399999999999999E-4</v>
      </c>
    </row>
    <row r="52" spans="2:9" x14ac:dyDescent="0.25">
      <c r="B52" s="35"/>
      <c r="C52" s="18"/>
      <c r="D52" s="18"/>
      <c r="E52" s="18"/>
      <c r="F52" s="18"/>
      <c r="G52" s="18" t="s">
        <v>44</v>
      </c>
      <c r="H52" s="18" t="s">
        <v>48</v>
      </c>
      <c r="I52" s="18">
        <v>2.9999999999999997E-4</v>
      </c>
    </row>
    <row r="53" spans="2:9" x14ac:dyDescent="0.25">
      <c r="B53" s="35"/>
      <c r="C53" s="18"/>
      <c r="D53" s="18"/>
      <c r="E53" s="18"/>
      <c r="F53" s="18"/>
      <c r="G53" s="18" t="s">
        <v>44</v>
      </c>
      <c r="H53" s="18" t="s">
        <v>53</v>
      </c>
      <c r="I53" s="18">
        <v>3.79E-4</v>
      </c>
    </row>
    <row r="54" spans="2:9" x14ac:dyDescent="0.25">
      <c r="B54" s="35"/>
      <c r="C54" s="18"/>
      <c r="D54" s="18"/>
      <c r="E54" s="18"/>
      <c r="F54" s="18"/>
      <c r="G54" s="18" t="s">
        <v>44</v>
      </c>
      <c r="H54" s="18" t="s">
        <v>54</v>
      </c>
      <c r="I54" s="18">
        <v>4.7100000000000001E-4</v>
      </c>
    </row>
    <row r="55" spans="2:9" x14ac:dyDescent="0.25">
      <c r="B55" s="35"/>
      <c r="C55" s="18"/>
      <c r="D55" s="18"/>
      <c r="E55" s="18"/>
      <c r="F55" s="18"/>
      <c r="G55" s="18" t="s">
        <v>44</v>
      </c>
      <c r="H55" s="18" t="s">
        <v>55</v>
      </c>
      <c r="I55" s="18">
        <v>5.4500000000000002E-4</v>
      </c>
    </row>
    <row r="56" spans="2:9" x14ac:dyDescent="0.25">
      <c r="B56" s="35"/>
      <c r="C56" s="18"/>
      <c r="D56" s="18"/>
      <c r="E56" s="18"/>
      <c r="F56" s="18"/>
      <c r="G56" s="18" t="s">
        <v>44</v>
      </c>
      <c r="H56" s="18" t="s">
        <v>56</v>
      </c>
      <c r="I56" s="18">
        <v>6.3699999999999998E-4</v>
      </c>
    </row>
    <row r="57" spans="2:9" x14ac:dyDescent="0.25">
      <c r="B57" s="35"/>
      <c r="C57" s="18">
        <v>4</v>
      </c>
      <c r="D57" s="18" t="s">
        <v>50</v>
      </c>
      <c r="E57" s="18" t="s">
        <v>49</v>
      </c>
      <c r="F57" s="18" t="s">
        <v>50</v>
      </c>
      <c r="G57" s="18" t="s">
        <v>45</v>
      </c>
      <c r="H57" s="18" t="s">
        <v>46</v>
      </c>
      <c r="I57" s="18">
        <v>0.126</v>
      </c>
    </row>
    <row r="58" spans="2:9" x14ac:dyDescent="0.25">
      <c r="B58" s="35"/>
      <c r="C58" s="18"/>
      <c r="D58" s="18"/>
      <c r="E58" s="18"/>
      <c r="F58" s="18"/>
      <c r="G58" s="18" t="s">
        <v>45</v>
      </c>
      <c r="H58" s="18" t="s">
        <v>47</v>
      </c>
      <c r="I58" s="18">
        <v>0.11799999999999999</v>
      </c>
    </row>
    <row r="59" spans="2:9" x14ac:dyDescent="0.25">
      <c r="B59" s="35"/>
      <c r="C59" s="18"/>
      <c r="D59" s="18"/>
      <c r="E59" s="18"/>
      <c r="F59" s="18"/>
      <c r="G59" s="18" t="s">
        <v>44</v>
      </c>
      <c r="H59" s="18" t="s">
        <v>48</v>
      </c>
      <c r="I59" s="18">
        <v>0.129</v>
      </c>
    </row>
    <row r="60" spans="2:9" x14ac:dyDescent="0.25">
      <c r="B60" s="35"/>
      <c r="C60" s="18"/>
      <c r="D60" s="18"/>
      <c r="E60" s="18"/>
      <c r="F60" s="18"/>
      <c r="G60" s="18" t="s">
        <v>44</v>
      </c>
      <c r="H60" s="18" t="s">
        <v>53</v>
      </c>
      <c r="I60" s="18">
        <v>0.16300000000000001</v>
      </c>
    </row>
    <row r="61" spans="2:9" x14ac:dyDescent="0.25">
      <c r="B61" s="35"/>
      <c r="C61" s="18"/>
      <c r="D61" s="18"/>
      <c r="E61" s="18"/>
      <c r="F61" s="18"/>
      <c r="G61" s="18" t="s">
        <v>44</v>
      </c>
      <c r="H61" s="18" t="s">
        <v>54</v>
      </c>
      <c r="I61" s="18">
        <v>0.20200000000000001</v>
      </c>
    </row>
    <row r="62" spans="2:9" x14ac:dyDescent="0.25">
      <c r="B62" s="35"/>
      <c r="C62" s="18"/>
      <c r="D62" s="18"/>
      <c r="E62" s="18"/>
      <c r="F62" s="18"/>
      <c r="G62" s="18" t="s">
        <v>44</v>
      </c>
      <c r="H62" s="18" t="s">
        <v>55</v>
      </c>
      <c r="I62" s="18">
        <v>0.23400000000000001</v>
      </c>
    </row>
    <row r="63" spans="2:9" x14ac:dyDescent="0.25">
      <c r="B63" s="35"/>
      <c r="C63" s="18"/>
      <c r="D63" s="18"/>
      <c r="E63" s="18"/>
      <c r="F63" s="18"/>
      <c r="G63" s="18" t="s">
        <v>44</v>
      </c>
      <c r="H63" s="18" t="s">
        <v>56</v>
      </c>
      <c r="I63" s="18">
        <v>0.27300000000000002</v>
      </c>
    </row>
    <row r="64" spans="2:9" x14ac:dyDescent="0.25">
      <c r="B64" s="35"/>
      <c r="C64" s="18">
        <v>7</v>
      </c>
      <c r="D64" s="18" t="s">
        <v>50</v>
      </c>
      <c r="E64" s="18" t="s">
        <v>51</v>
      </c>
      <c r="F64" s="18" t="s">
        <v>50</v>
      </c>
      <c r="G64" s="18" t="s">
        <v>45</v>
      </c>
      <c r="H64" s="18" t="s">
        <v>46</v>
      </c>
      <c r="I64" s="18">
        <v>0.22900000000000001</v>
      </c>
    </row>
    <row r="65" spans="2:9" x14ac:dyDescent="0.25">
      <c r="B65" s="35"/>
      <c r="C65" s="18"/>
      <c r="D65" s="18"/>
      <c r="E65" s="18"/>
      <c r="F65" s="18"/>
      <c r="G65" s="18" t="s">
        <v>45</v>
      </c>
      <c r="H65" s="18" t="s">
        <v>47</v>
      </c>
      <c r="I65" s="18">
        <v>0.214</v>
      </c>
    </row>
    <row r="66" spans="2:9" x14ac:dyDescent="0.25">
      <c r="B66" s="35"/>
      <c r="C66" s="18"/>
      <c r="D66" s="18"/>
      <c r="E66" s="18"/>
      <c r="F66" s="18"/>
      <c r="G66" s="18" t="s">
        <v>44</v>
      </c>
      <c r="H66" s="18" t="s">
        <v>48</v>
      </c>
      <c r="I66" s="18">
        <v>0.23400000000000001</v>
      </c>
    </row>
    <row r="67" spans="2:9" x14ac:dyDescent="0.25">
      <c r="B67" s="35"/>
      <c r="C67" s="18"/>
      <c r="D67" s="18"/>
      <c r="E67" s="18"/>
      <c r="F67" s="18"/>
      <c r="G67" s="18" t="s">
        <v>44</v>
      </c>
      <c r="H67" s="18" t="s">
        <v>53</v>
      </c>
      <c r="I67" s="18">
        <v>0.29599999999999999</v>
      </c>
    </row>
    <row r="68" spans="2:9" x14ac:dyDescent="0.25">
      <c r="B68" s="35"/>
      <c r="C68" s="18"/>
      <c r="D68" s="18"/>
      <c r="E68" s="18"/>
      <c r="F68" s="18"/>
      <c r="G68" s="18" t="s">
        <v>44</v>
      </c>
      <c r="H68" s="18" t="s">
        <v>54</v>
      </c>
      <c r="I68" s="18">
        <v>0.36699999999999999</v>
      </c>
    </row>
    <row r="69" spans="2:9" x14ac:dyDescent="0.25">
      <c r="B69" s="35"/>
      <c r="C69" s="18"/>
      <c r="D69" s="18"/>
      <c r="E69" s="18"/>
      <c r="F69" s="18"/>
      <c r="G69" s="18" t="s">
        <v>44</v>
      </c>
      <c r="H69" s="18" t="s">
        <v>55</v>
      </c>
      <c r="I69" s="18">
        <v>0.42499999999999999</v>
      </c>
    </row>
    <row r="70" spans="2:9" x14ac:dyDescent="0.25">
      <c r="B70" s="36"/>
      <c r="C70" s="18"/>
      <c r="D70" s="18"/>
      <c r="E70" s="18"/>
      <c r="F70" s="18"/>
      <c r="G70" s="18" t="s">
        <v>44</v>
      </c>
      <c r="H70" s="18" t="s">
        <v>56</v>
      </c>
      <c r="I70" s="18">
        <v>0.497</v>
      </c>
    </row>
  </sheetData>
  <sheetProtection algorithmName="SHA-512" hashValue="zjSRyAVFlc/pHh5nZCdfiFrCQ+QDSuGDrW/siqMN7jP8CYXhEEAWKdfy2Sd9lZr3tASmKgp+0Q3NDzWI/JtDtw==" saltValue="u4cUhIdeODMWPL1602gkpQ==" spinCount="100000" sheet="1" objects="1" scenarios="1"/>
  <mergeCells count="7">
    <mergeCell ref="B8:B70"/>
    <mergeCell ref="I6:I7"/>
    <mergeCell ref="B6:B7"/>
    <mergeCell ref="C6:C7"/>
    <mergeCell ref="D6:F6"/>
    <mergeCell ref="G6:G7"/>
    <mergeCell ref="H6:H7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F15D2-FEF7-4075-920A-5F58361685EE}">
  <dimension ref="B1:I70"/>
  <sheetViews>
    <sheetView zoomScale="90" zoomScaleNormal="90" workbookViewId="0">
      <selection activeCell="B1" sqref="B1"/>
    </sheetView>
  </sheetViews>
  <sheetFormatPr defaultColWidth="8.85546875" defaultRowHeight="15.75" x14ac:dyDescent="0.25"/>
  <cols>
    <col min="1" max="1" width="8.85546875" style="25"/>
    <col min="2" max="2" width="26.7109375" style="25" customWidth="1"/>
    <col min="3" max="3" width="7.5703125" style="25" bestFit="1" customWidth="1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2.140625" style="25" customWidth="1"/>
    <col min="8" max="8" width="22.140625" style="25" bestFit="1" customWidth="1"/>
    <col min="9" max="9" width="23.7109375" style="25" customWidth="1"/>
    <col min="10" max="10" width="7" style="25" customWidth="1"/>
    <col min="11" max="11" width="7.7109375" style="25" customWidth="1"/>
    <col min="12" max="12" width="6.7109375" style="25" customWidth="1"/>
    <col min="13" max="13" width="7.85546875" style="25" customWidth="1"/>
    <col min="14" max="14" width="7.7109375" style="25" customWidth="1"/>
    <col min="15" max="15" width="6.7109375" style="25" customWidth="1"/>
    <col min="16" max="16" width="9.5703125" style="25" customWidth="1"/>
    <col min="17" max="17" width="8" style="25" customWidth="1"/>
    <col min="18" max="18" width="7.7109375" style="25" customWidth="1"/>
    <col min="19" max="19" width="7" style="25" customWidth="1"/>
    <col min="20" max="20" width="7.28515625" style="25" customWidth="1"/>
    <col min="21" max="21" width="9.140625" style="25" customWidth="1"/>
    <col min="22" max="22" width="6.85546875" style="25" customWidth="1"/>
    <col min="23" max="23" width="6.7109375" style="25" customWidth="1"/>
    <col min="24" max="24" width="7.7109375" style="25" customWidth="1"/>
    <col min="25" max="25" width="7.140625" style="25" customWidth="1"/>
    <col min="26" max="27" width="7.5703125" style="25" customWidth="1"/>
    <col min="28" max="28" width="7.85546875" style="25" customWidth="1"/>
    <col min="29" max="29" width="7.140625" style="25" customWidth="1"/>
    <col min="30" max="30" width="7.85546875" style="25" customWidth="1"/>
    <col min="31" max="31" width="7.140625" style="25" customWidth="1"/>
    <col min="32" max="32" width="8.7109375" style="25" customWidth="1"/>
    <col min="33" max="33" width="7.7109375" style="25" customWidth="1"/>
    <col min="34" max="34" width="6.85546875" style="25" customWidth="1"/>
    <col min="35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15</v>
      </c>
    </row>
    <row r="3" spans="2:9" x14ac:dyDescent="0.25">
      <c r="B3" s="23" t="s">
        <v>1</v>
      </c>
    </row>
    <row r="4" spans="2:9" x14ac:dyDescent="0.25">
      <c r="B4" s="25" t="s">
        <v>93</v>
      </c>
    </row>
    <row r="6" spans="2:9" ht="27.75" customHeight="1" x14ac:dyDescent="0.25">
      <c r="B6" s="39" t="s">
        <v>17</v>
      </c>
      <c r="C6" s="39" t="s">
        <v>35</v>
      </c>
      <c r="D6" s="29" t="s">
        <v>42</v>
      </c>
      <c r="E6" s="29"/>
      <c r="F6" s="29"/>
      <c r="G6" s="29" t="s">
        <v>52</v>
      </c>
      <c r="H6" s="29" t="s">
        <v>43</v>
      </c>
      <c r="I6" s="29" t="s">
        <v>84</v>
      </c>
    </row>
    <row r="7" spans="2:9" ht="31.5" customHeight="1" x14ac:dyDescent="0.25">
      <c r="B7" s="39"/>
      <c r="C7" s="39"/>
      <c r="D7" s="19" t="s">
        <v>39</v>
      </c>
      <c r="E7" s="19" t="s">
        <v>18</v>
      </c>
      <c r="F7" s="19" t="s">
        <v>40</v>
      </c>
      <c r="G7" s="29"/>
      <c r="H7" s="29"/>
      <c r="I7" s="29"/>
    </row>
    <row r="8" spans="2:9" x14ac:dyDescent="0.25">
      <c r="B8" s="34" t="s">
        <v>61</v>
      </c>
      <c r="C8" s="18">
        <v>1</v>
      </c>
      <c r="D8" s="18" t="s">
        <v>51</v>
      </c>
      <c r="E8" s="18" t="s">
        <v>50</v>
      </c>
      <c r="F8" s="18" t="s">
        <v>50</v>
      </c>
      <c r="G8" s="18" t="s">
        <v>45</v>
      </c>
      <c r="H8" s="18" t="s">
        <v>46</v>
      </c>
      <c r="I8" s="18">
        <v>121</v>
      </c>
    </row>
    <row r="9" spans="2:9" x14ac:dyDescent="0.25">
      <c r="B9" s="35"/>
      <c r="C9" s="18"/>
      <c r="D9" s="18"/>
      <c r="E9" s="18"/>
      <c r="F9" s="18"/>
      <c r="G9" s="18" t="s">
        <v>45</v>
      </c>
      <c r="H9" s="18" t="s">
        <v>47</v>
      </c>
      <c r="I9" s="18">
        <v>269</v>
      </c>
    </row>
    <row r="10" spans="2:9" x14ac:dyDescent="0.25">
      <c r="B10" s="35"/>
      <c r="C10" s="18"/>
      <c r="D10" s="18"/>
      <c r="E10" s="18"/>
      <c r="F10" s="18"/>
      <c r="G10" s="18" t="s">
        <v>44</v>
      </c>
      <c r="H10" s="18" t="s">
        <v>48</v>
      </c>
      <c r="I10" s="18">
        <v>340</v>
      </c>
    </row>
    <row r="11" spans="2:9" x14ac:dyDescent="0.25">
      <c r="B11" s="35"/>
      <c r="C11" s="18"/>
      <c r="D11" s="18"/>
      <c r="E11" s="18"/>
      <c r="F11" s="18"/>
      <c r="G11" s="18" t="s">
        <v>44</v>
      </c>
      <c r="H11" s="18" t="s">
        <v>53</v>
      </c>
      <c r="I11" s="18">
        <v>607</v>
      </c>
    </row>
    <row r="12" spans="2:9" x14ac:dyDescent="0.25">
      <c r="B12" s="35"/>
      <c r="C12" s="18"/>
      <c r="D12" s="18"/>
      <c r="E12" s="18"/>
      <c r="F12" s="18"/>
      <c r="G12" s="18" t="s">
        <v>44</v>
      </c>
      <c r="H12" s="18" t="s">
        <v>54</v>
      </c>
      <c r="I12" s="18">
        <v>1730</v>
      </c>
    </row>
    <row r="13" spans="2:9" x14ac:dyDescent="0.25">
      <c r="B13" s="35"/>
      <c r="C13" s="18"/>
      <c r="D13" s="18"/>
      <c r="E13" s="18"/>
      <c r="F13" s="18"/>
      <c r="G13" s="18" t="s">
        <v>44</v>
      </c>
      <c r="H13" s="18" t="s">
        <v>55</v>
      </c>
      <c r="I13" s="18">
        <v>1530</v>
      </c>
    </row>
    <row r="14" spans="2:9" x14ac:dyDescent="0.25">
      <c r="B14" s="35"/>
      <c r="C14" s="18"/>
      <c r="D14" s="18"/>
      <c r="E14" s="18"/>
      <c r="F14" s="18"/>
      <c r="G14" s="18" t="s">
        <v>44</v>
      </c>
      <c r="H14" s="18" t="s">
        <v>56</v>
      </c>
      <c r="I14" s="18">
        <v>1240</v>
      </c>
    </row>
    <row r="15" spans="2:9" x14ac:dyDescent="0.25">
      <c r="B15" s="35"/>
      <c r="C15" s="18">
        <v>4</v>
      </c>
      <c r="D15" s="18" t="s">
        <v>51</v>
      </c>
      <c r="E15" s="18" t="s">
        <v>49</v>
      </c>
      <c r="F15" s="18" t="s">
        <v>50</v>
      </c>
      <c r="G15" s="18" t="s">
        <v>45</v>
      </c>
      <c r="H15" s="18" t="s">
        <v>46</v>
      </c>
      <c r="I15" s="18">
        <v>663</v>
      </c>
    </row>
    <row r="16" spans="2:9" x14ac:dyDescent="0.25">
      <c r="B16" s="35"/>
      <c r="C16" s="18"/>
      <c r="D16" s="18"/>
      <c r="E16" s="18"/>
      <c r="F16" s="18"/>
      <c r="G16" s="18" t="s">
        <v>45</v>
      </c>
      <c r="H16" s="18" t="s">
        <v>47</v>
      </c>
      <c r="I16" s="18">
        <v>1480</v>
      </c>
    </row>
    <row r="17" spans="2:9" x14ac:dyDescent="0.25">
      <c r="B17" s="35"/>
      <c r="C17" s="18"/>
      <c r="D17" s="18"/>
      <c r="E17" s="18"/>
      <c r="F17" s="18"/>
      <c r="G17" s="18" t="s">
        <v>44</v>
      </c>
      <c r="H17" s="18" t="s">
        <v>48</v>
      </c>
      <c r="I17" s="18">
        <v>1870</v>
      </c>
    </row>
    <row r="18" spans="2:9" x14ac:dyDescent="0.25">
      <c r="B18" s="35"/>
      <c r="C18" s="18"/>
      <c r="D18" s="18"/>
      <c r="E18" s="18"/>
      <c r="F18" s="18"/>
      <c r="G18" s="18" t="s">
        <v>44</v>
      </c>
      <c r="H18" s="18" t="s">
        <v>53</v>
      </c>
      <c r="I18" s="18">
        <v>3340</v>
      </c>
    </row>
    <row r="19" spans="2:9" x14ac:dyDescent="0.25">
      <c r="B19" s="35"/>
      <c r="C19" s="18"/>
      <c r="D19" s="18"/>
      <c r="E19" s="18"/>
      <c r="F19" s="18"/>
      <c r="G19" s="18" t="s">
        <v>44</v>
      </c>
      <c r="H19" s="18" t="s">
        <v>54</v>
      </c>
      <c r="I19" s="18">
        <v>9510</v>
      </c>
    </row>
    <row r="20" spans="2:9" x14ac:dyDescent="0.25">
      <c r="B20" s="35"/>
      <c r="C20" s="18"/>
      <c r="D20" s="18"/>
      <c r="E20" s="18"/>
      <c r="F20" s="18"/>
      <c r="G20" s="18" t="s">
        <v>44</v>
      </c>
      <c r="H20" s="18" t="s">
        <v>55</v>
      </c>
      <c r="I20" s="18">
        <v>8420</v>
      </c>
    </row>
    <row r="21" spans="2:9" x14ac:dyDescent="0.25">
      <c r="B21" s="35"/>
      <c r="C21" s="18"/>
      <c r="D21" s="18"/>
      <c r="E21" s="18"/>
      <c r="F21" s="18"/>
      <c r="G21" s="18" t="s">
        <v>44</v>
      </c>
      <c r="H21" s="18" t="s">
        <v>56</v>
      </c>
      <c r="I21" s="18">
        <v>6800</v>
      </c>
    </row>
    <row r="22" spans="2:9" x14ac:dyDescent="0.25">
      <c r="B22" s="35"/>
      <c r="C22" s="18">
        <v>7</v>
      </c>
      <c r="D22" s="18" t="s">
        <v>51</v>
      </c>
      <c r="E22" s="18" t="s">
        <v>51</v>
      </c>
      <c r="F22" s="18" t="s">
        <v>50</v>
      </c>
      <c r="G22" s="18" t="s">
        <v>45</v>
      </c>
      <c r="H22" s="18" t="s">
        <v>46</v>
      </c>
      <c r="I22" s="18">
        <v>1210</v>
      </c>
    </row>
    <row r="23" spans="2:9" x14ac:dyDescent="0.25">
      <c r="B23" s="35"/>
      <c r="C23" s="18"/>
      <c r="D23" s="18"/>
      <c r="E23" s="18"/>
      <c r="F23" s="18"/>
      <c r="G23" s="18" t="s">
        <v>45</v>
      </c>
      <c r="H23" s="18" t="s">
        <v>47</v>
      </c>
      <c r="I23" s="18">
        <v>2690</v>
      </c>
    </row>
    <row r="24" spans="2:9" x14ac:dyDescent="0.25">
      <c r="B24" s="35"/>
      <c r="C24" s="18"/>
      <c r="D24" s="18"/>
      <c r="E24" s="18"/>
      <c r="F24" s="18"/>
      <c r="G24" s="18" t="s">
        <v>44</v>
      </c>
      <c r="H24" s="18" t="s">
        <v>48</v>
      </c>
      <c r="I24" s="18">
        <v>3400</v>
      </c>
    </row>
    <row r="25" spans="2:9" x14ac:dyDescent="0.25">
      <c r="B25" s="35"/>
      <c r="C25" s="18"/>
      <c r="D25" s="18"/>
      <c r="E25" s="18"/>
      <c r="F25" s="18"/>
      <c r="G25" s="18" t="s">
        <v>44</v>
      </c>
      <c r="H25" s="18" t="s">
        <v>53</v>
      </c>
      <c r="I25" s="18">
        <v>6070</v>
      </c>
    </row>
    <row r="26" spans="2:9" x14ac:dyDescent="0.25">
      <c r="B26" s="35"/>
      <c r="C26" s="18"/>
      <c r="D26" s="18"/>
      <c r="E26" s="18"/>
      <c r="F26" s="18"/>
      <c r="G26" s="18" t="s">
        <v>44</v>
      </c>
      <c r="H26" s="18" t="s">
        <v>54</v>
      </c>
      <c r="I26" s="18">
        <v>17300</v>
      </c>
    </row>
    <row r="27" spans="2:9" x14ac:dyDescent="0.25">
      <c r="B27" s="35"/>
      <c r="C27" s="18"/>
      <c r="D27" s="18"/>
      <c r="E27" s="18"/>
      <c r="F27" s="18"/>
      <c r="G27" s="18" t="s">
        <v>44</v>
      </c>
      <c r="H27" s="18" t="s">
        <v>55</v>
      </c>
      <c r="I27" s="18">
        <v>15300</v>
      </c>
    </row>
    <row r="28" spans="2:9" x14ac:dyDescent="0.25">
      <c r="B28" s="35"/>
      <c r="C28" s="18"/>
      <c r="D28" s="18"/>
      <c r="E28" s="18"/>
      <c r="F28" s="18"/>
      <c r="G28" s="18" t="s">
        <v>44</v>
      </c>
      <c r="H28" s="18" t="s">
        <v>56</v>
      </c>
      <c r="I28" s="18">
        <v>12400</v>
      </c>
    </row>
    <row r="29" spans="2:9" x14ac:dyDescent="0.25">
      <c r="B29" s="35"/>
      <c r="C29" s="18">
        <v>1</v>
      </c>
      <c r="D29" s="18" t="s">
        <v>49</v>
      </c>
      <c r="E29" s="18" t="s">
        <v>50</v>
      </c>
      <c r="F29" s="18" t="s">
        <v>50</v>
      </c>
      <c r="G29" s="18" t="s">
        <v>45</v>
      </c>
      <c r="H29" s="18" t="s">
        <v>46</v>
      </c>
      <c r="I29" s="18">
        <v>121</v>
      </c>
    </row>
    <row r="30" spans="2:9" x14ac:dyDescent="0.25">
      <c r="B30" s="35"/>
      <c r="C30" s="18"/>
      <c r="D30" s="18"/>
      <c r="E30" s="18"/>
      <c r="F30" s="18"/>
      <c r="G30" s="18" t="s">
        <v>45</v>
      </c>
      <c r="H30" s="18" t="s">
        <v>47</v>
      </c>
      <c r="I30" s="18">
        <v>269</v>
      </c>
    </row>
    <row r="31" spans="2:9" x14ac:dyDescent="0.25">
      <c r="B31" s="35"/>
      <c r="C31" s="18"/>
      <c r="D31" s="18"/>
      <c r="E31" s="18"/>
      <c r="F31" s="18"/>
      <c r="G31" s="18" t="s">
        <v>44</v>
      </c>
      <c r="H31" s="18" t="s">
        <v>48</v>
      </c>
      <c r="I31" s="18">
        <v>340</v>
      </c>
    </row>
    <row r="32" spans="2:9" x14ac:dyDescent="0.25">
      <c r="B32" s="35"/>
      <c r="C32" s="18"/>
      <c r="D32" s="18"/>
      <c r="E32" s="18"/>
      <c r="F32" s="18"/>
      <c r="G32" s="18" t="s">
        <v>44</v>
      </c>
      <c r="H32" s="18" t="s">
        <v>53</v>
      </c>
      <c r="I32" s="18">
        <v>607</v>
      </c>
    </row>
    <row r="33" spans="2:9" x14ac:dyDescent="0.25">
      <c r="B33" s="35"/>
      <c r="C33" s="18"/>
      <c r="D33" s="18"/>
      <c r="E33" s="18"/>
      <c r="F33" s="18"/>
      <c r="G33" s="18" t="s">
        <v>44</v>
      </c>
      <c r="H33" s="18" t="s">
        <v>54</v>
      </c>
      <c r="I33" s="18">
        <v>1730</v>
      </c>
    </row>
    <row r="34" spans="2:9" x14ac:dyDescent="0.25">
      <c r="B34" s="35"/>
      <c r="C34" s="18"/>
      <c r="D34" s="18"/>
      <c r="E34" s="18"/>
      <c r="F34" s="18"/>
      <c r="G34" s="18" t="s">
        <v>44</v>
      </c>
      <c r="H34" s="18" t="s">
        <v>55</v>
      </c>
      <c r="I34" s="18">
        <v>1530</v>
      </c>
    </row>
    <row r="35" spans="2:9" x14ac:dyDescent="0.25">
      <c r="B35" s="35"/>
      <c r="C35" s="18"/>
      <c r="D35" s="18"/>
      <c r="E35" s="18"/>
      <c r="F35" s="18"/>
      <c r="G35" s="18" t="s">
        <v>44</v>
      </c>
      <c r="H35" s="18" t="s">
        <v>56</v>
      </c>
      <c r="I35" s="18">
        <v>1240</v>
      </c>
    </row>
    <row r="36" spans="2:9" x14ac:dyDescent="0.25">
      <c r="B36" s="35"/>
      <c r="C36" s="18">
        <v>4</v>
      </c>
      <c r="D36" s="18" t="s">
        <v>49</v>
      </c>
      <c r="E36" s="18" t="s">
        <v>49</v>
      </c>
      <c r="F36" s="18" t="s">
        <v>50</v>
      </c>
      <c r="G36" s="18" t="s">
        <v>45</v>
      </c>
      <c r="H36" s="18" t="s">
        <v>46</v>
      </c>
      <c r="I36" s="18">
        <v>663</v>
      </c>
    </row>
    <row r="37" spans="2:9" x14ac:dyDescent="0.25">
      <c r="B37" s="35"/>
      <c r="C37" s="18"/>
      <c r="D37" s="18"/>
      <c r="E37" s="18"/>
      <c r="F37" s="18"/>
      <c r="G37" s="18" t="s">
        <v>45</v>
      </c>
      <c r="H37" s="18" t="s">
        <v>47</v>
      </c>
      <c r="I37" s="18">
        <v>1480</v>
      </c>
    </row>
    <row r="38" spans="2:9" x14ac:dyDescent="0.25">
      <c r="B38" s="35"/>
      <c r="C38" s="18"/>
      <c r="D38" s="18"/>
      <c r="E38" s="18"/>
      <c r="F38" s="18"/>
      <c r="G38" s="18" t="s">
        <v>44</v>
      </c>
      <c r="H38" s="18" t="s">
        <v>48</v>
      </c>
      <c r="I38" s="18">
        <v>1870</v>
      </c>
    </row>
    <row r="39" spans="2:9" x14ac:dyDescent="0.25">
      <c r="B39" s="35"/>
      <c r="C39" s="18"/>
      <c r="D39" s="18"/>
      <c r="E39" s="18"/>
      <c r="F39" s="18"/>
      <c r="G39" s="18" t="s">
        <v>44</v>
      </c>
      <c r="H39" s="18" t="s">
        <v>53</v>
      </c>
      <c r="I39" s="18">
        <v>3340</v>
      </c>
    </row>
    <row r="40" spans="2:9" x14ac:dyDescent="0.25">
      <c r="B40" s="35"/>
      <c r="C40" s="18"/>
      <c r="D40" s="18"/>
      <c r="E40" s="18"/>
      <c r="F40" s="18"/>
      <c r="G40" s="18" t="s">
        <v>44</v>
      </c>
      <c r="H40" s="18" t="s">
        <v>54</v>
      </c>
      <c r="I40" s="18">
        <v>9510</v>
      </c>
    </row>
    <row r="41" spans="2:9" x14ac:dyDescent="0.25">
      <c r="B41" s="35"/>
      <c r="C41" s="18"/>
      <c r="D41" s="18"/>
      <c r="E41" s="18"/>
      <c r="F41" s="18"/>
      <c r="G41" s="18" t="s">
        <v>44</v>
      </c>
      <c r="H41" s="18" t="s">
        <v>55</v>
      </c>
      <c r="I41" s="18">
        <v>8420</v>
      </c>
    </row>
    <row r="42" spans="2:9" x14ac:dyDescent="0.25">
      <c r="B42" s="35"/>
      <c r="C42" s="18"/>
      <c r="D42" s="18"/>
      <c r="E42" s="18"/>
      <c r="F42" s="18"/>
      <c r="G42" s="18" t="s">
        <v>44</v>
      </c>
      <c r="H42" s="18" t="s">
        <v>56</v>
      </c>
      <c r="I42" s="18">
        <v>6800</v>
      </c>
    </row>
    <row r="43" spans="2:9" x14ac:dyDescent="0.25">
      <c r="B43" s="35"/>
      <c r="C43" s="18">
        <v>7</v>
      </c>
      <c r="D43" s="18" t="s">
        <v>49</v>
      </c>
      <c r="E43" s="18" t="s">
        <v>51</v>
      </c>
      <c r="F43" s="18" t="s">
        <v>50</v>
      </c>
      <c r="G43" s="18" t="s">
        <v>45</v>
      </c>
      <c r="H43" s="18" t="s">
        <v>46</v>
      </c>
      <c r="I43" s="18">
        <v>1210</v>
      </c>
    </row>
    <row r="44" spans="2:9" x14ac:dyDescent="0.25">
      <c r="B44" s="35"/>
      <c r="C44" s="18"/>
      <c r="D44" s="18"/>
      <c r="E44" s="18"/>
      <c r="F44" s="18"/>
      <c r="G44" s="18" t="s">
        <v>45</v>
      </c>
      <c r="H44" s="18" t="s">
        <v>47</v>
      </c>
      <c r="I44" s="18">
        <v>2690</v>
      </c>
    </row>
    <row r="45" spans="2:9" x14ac:dyDescent="0.25">
      <c r="B45" s="35"/>
      <c r="C45" s="18"/>
      <c r="D45" s="18"/>
      <c r="E45" s="18"/>
      <c r="F45" s="18"/>
      <c r="G45" s="18" t="s">
        <v>44</v>
      </c>
      <c r="H45" s="18" t="s">
        <v>48</v>
      </c>
      <c r="I45" s="18">
        <v>3400</v>
      </c>
    </row>
    <row r="46" spans="2:9" x14ac:dyDescent="0.25">
      <c r="B46" s="35"/>
      <c r="C46" s="18"/>
      <c r="D46" s="18"/>
      <c r="E46" s="18"/>
      <c r="F46" s="18"/>
      <c r="G46" s="18" t="s">
        <v>44</v>
      </c>
      <c r="H46" s="18" t="s">
        <v>53</v>
      </c>
      <c r="I46" s="18">
        <v>6070</v>
      </c>
    </row>
    <row r="47" spans="2:9" x14ac:dyDescent="0.25">
      <c r="B47" s="35"/>
      <c r="C47" s="18"/>
      <c r="D47" s="18"/>
      <c r="E47" s="18"/>
      <c r="F47" s="18"/>
      <c r="G47" s="18" t="s">
        <v>44</v>
      </c>
      <c r="H47" s="18" t="s">
        <v>54</v>
      </c>
      <c r="I47" s="18">
        <v>17300</v>
      </c>
    </row>
    <row r="48" spans="2:9" x14ac:dyDescent="0.25">
      <c r="B48" s="35"/>
      <c r="C48" s="18"/>
      <c r="D48" s="18"/>
      <c r="E48" s="18"/>
      <c r="F48" s="18"/>
      <c r="G48" s="18" t="s">
        <v>44</v>
      </c>
      <c r="H48" s="18" t="s">
        <v>55</v>
      </c>
      <c r="I48" s="18">
        <v>15300</v>
      </c>
    </row>
    <row r="49" spans="2:9" x14ac:dyDescent="0.25">
      <c r="B49" s="35"/>
      <c r="C49" s="18"/>
      <c r="D49" s="18"/>
      <c r="E49" s="18"/>
      <c r="F49" s="18"/>
      <c r="G49" s="18" t="s">
        <v>44</v>
      </c>
      <c r="H49" s="18" t="s">
        <v>56</v>
      </c>
      <c r="I49" s="18">
        <v>12400</v>
      </c>
    </row>
    <row r="50" spans="2:9" x14ac:dyDescent="0.25">
      <c r="B50" s="35"/>
      <c r="C50" s="18">
        <v>1</v>
      </c>
      <c r="D50" s="18" t="s">
        <v>50</v>
      </c>
      <c r="E50" s="18" t="s">
        <v>50</v>
      </c>
      <c r="F50" s="18" t="s">
        <v>50</v>
      </c>
      <c r="G50" s="18" t="s">
        <v>45</v>
      </c>
      <c r="H50" s="18" t="s">
        <v>46</v>
      </c>
      <c r="I50" s="18">
        <v>121</v>
      </c>
    </row>
    <row r="51" spans="2:9" x14ac:dyDescent="0.25">
      <c r="B51" s="35"/>
      <c r="C51" s="18"/>
      <c r="D51" s="18"/>
      <c r="E51" s="18"/>
      <c r="F51" s="18"/>
      <c r="G51" s="18" t="s">
        <v>45</v>
      </c>
      <c r="H51" s="18" t="s">
        <v>47</v>
      </c>
      <c r="I51" s="18">
        <v>269</v>
      </c>
    </row>
    <row r="52" spans="2:9" x14ac:dyDescent="0.25">
      <c r="B52" s="35"/>
      <c r="C52" s="18"/>
      <c r="D52" s="18"/>
      <c r="E52" s="18"/>
      <c r="F52" s="18"/>
      <c r="G52" s="18" t="s">
        <v>44</v>
      </c>
      <c r="H52" s="18" t="s">
        <v>48</v>
      </c>
      <c r="I52" s="18">
        <v>340</v>
      </c>
    </row>
    <row r="53" spans="2:9" x14ac:dyDescent="0.25">
      <c r="B53" s="35"/>
      <c r="C53" s="18"/>
      <c r="D53" s="18"/>
      <c r="E53" s="18"/>
      <c r="F53" s="18"/>
      <c r="G53" s="18" t="s">
        <v>44</v>
      </c>
      <c r="H53" s="18" t="s">
        <v>53</v>
      </c>
      <c r="I53" s="18">
        <v>607</v>
      </c>
    </row>
    <row r="54" spans="2:9" x14ac:dyDescent="0.25">
      <c r="B54" s="35"/>
      <c r="C54" s="18"/>
      <c r="D54" s="18"/>
      <c r="E54" s="18"/>
      <c r="F54" s="18"/>
      <c r="G54" s="18" t="s">
        <v>44</v>
      </c>
      <c r="H54" s="18" t="s">
        <v>54</v>
      </c>
      <c r="I54" s="18">
        <v>1730</v>
      </c>
    </row>
    <row r="55" spans="2:9" x14ac:dyDescent="0.25">
      <c r="B55" s="35"/>
      <c r="C55" s="18"/>
      <c r="D55" s="18"/>
      <c r="E55" s="18"/>
      <c r="F55" s="18"/>
      <c r="G55" s="18" t="s">
        <v>44</v>
      </c>
      <c r="H55" s="18" t="s">
        <v>55</v>
      </c>
      <c r="I55" s="18">
        <v>1530</v>
      </c>
    </row>
    <row r="56" spans="2:9" x14ac:dyDescent="0.25">
      <c r="B56" s="35"/>
      <c r="C56" s="18"/>
      <c r="D56" s="18"/>
      <c r="E56" s="18"/>
      <c r="F56" s="18"/>
      <c r="G56" s="18" t="s">
        <v>44</v>
      </c>
      <c r="H56" s="18" t="s">
        <v>56</v>
      </c>
      <c r="I56" s="18">
        <v>1240</v>
      </c>
    </row>
    <row r="57" spans="2:9" x14ac:dyDescent="0.25">
      <c r="B57" s="35"/>
      <c r="C57" s="18">
        <v>4</v>
      </c>
      <c r="D57" s="18" t="s">
        <v>50</v>
      </c>
      <c r="E57" s="18" t="s">
        <v>49</v>
      </c>
      <c r="F57" s="18" t="s">
        <v>50</v>
      </c>
      <c r="G57" s="18" t="s">
        <v>45</v>
      </c>
      <c r="H57" s="18" t="s">
        <v>46</v>
      </c>
      <c r="I57" s="18">
        <v>663</v>
      </c>
    </row>
    <row r="58" spans="2:9" x14ac:dyDescent="0.25">
      <c r="B58" s="35"/>
      <c r="C58" s="18"/>
      <c r="D58" s="18"/>
      <c r="E58" s="18"/>
      <c r="F58" s="18"/>
      <c r="G58" s="18" t="s">
        <v>45</v>
      </c>
      <c r="H58" s="18" t="s">
        <v>47</v>
      </c>
      <c r="I58" s="18">
        <v>1480</v>
      </c>
    </row>
    <row r="59" spans="2:9" x14ac:dyDescent="0.25">
      <c r="B59" s="35"/>
      <c r="C59" s="18"/>
      <c r="D59" s="18"/>
      <c r="E59" s="18"/>
      <c r="F59" s="18"/>
      <c r="G59" s="18" t="s">
        <v>44</v>
      </c>
      <c r="H59" s="18" t="s">
        <v>48</v>
      </c>
      <c r="I59" s="18">
        <v>1870</v>
      </c>
    </row>
    <row r="60" spans="2:9" x14ac:dyDescent="0.25">
      <c r="B60" s="35"/>
      <c r="C60" s="18"/>
      <c r="D60" s="18"/>
      <c r="E60" s="18"/>
      <c r="F60" s="18"/>
      <c r="G60" s="18" t="s">
        <v>44</v>
      </c>
      <c r="H60" s="18" t="s">
        <v>53</v>
      </c>
      <c r="I60" s="18">
        <v>3340</v>
      </c>
    </row>
    <row r="61" spans="2:9" x14ac:dyDescent="0.25">
      <c r="B61" s="35"/>
      <c r="C61" s="18"/>
      <c r="D61" s="18"/>
      <c r="E61" s="18"/>
      <c r="F61" s="18"/>
      <c r="G61" s="18" t="s">
        <v>44</v>
      </c>
      <c r="H61" s="18" t="s">
        <v>54</v>
      </c>
      <c r="I61" s="18">
        <v>9510</v>
      </c>
    </row>
    <row r="62" spans="2:9" x14ac:dyDescent="0.25">
      <c r="B62" s="35"/>
      <c r="C62" s="18"/>
      <c r="D62" s="18"/>
      <c r="E62" s="18"/>
      <c r="F62" s="18"/>
      <c r="G62" s="18" t="s">
        <v>44</v>
      </c>
      <c r="H62" s="18" t="s">
        <v>55</v>
      </c>
      <c r="I62" s="18">
        <v>8420</v>
      </c>
    </row>
    <row r="63" spans="2:9" x14ac:dyDescent="0.25">
      <c r="B63" s="35"/>
      <c r="C63" s="18"/>
      <c r="D63" s="18"/>
      <c r="E63" s="18"/>
      <c r="F63" s="18"/>
      <c r="G63" s="18" t="s">
        <v>44</v>
      </c>
      <c r="H63" s="18" t="s">
        <v>56</v>
      </c>
      <c r="I63" s="18">
        <v>6800</v>
      </c>
    </row>
    <row r="64" spans="2:9" x14ac:dyDescent="0.25">
      <c r="B64" s="35"/>
      <c r="C64" s="18">
        <v>7</v>
      </c>
      <c r="D64" s="18" t="s">
        <v>50</v>
      </c>
      <c r="E64" s="18" t="s">
        <v>51</v>
      </c>
      <c r="F64" s="18" t="s">
        <v>50</v>
      </c>
      <c r="G64" s="18" t="s">
        <v>45</v>
      </c>
      <c r="H64" s="18" t="s">
        <v>46</v>
      </c>
      <c r="I64" s="18">
        <v>1210</v>
      </c>
    </row>
    <row r="65" spans="2:9" x14ac:dyDescent="0.25">
      <c r="B65" s="35"/>
      <c r="C65" s="18"/>
      <c r="D65" s="18"/>
      <c r="E65" s="18"/>
      <c r="F65" s="18"/>
      <c r="G65" s="18" t="s">
        <v>45</v>
      </c>
      <c r="H65" s="18" t="s">
        <v>47</v>
      </c>
      <c r="I65" s="18">
        <v>2690</v>
      </c>
    </row>
    <row r="66" spans="2:9" x14ac:dyDescent="0.25">
      <c r="B66" s="35"/>
      <c r="C66" s="18"/>
      <c r="D66" s="18"/>
      <c r="E66" s="18"/>
      <c r="F66" s="18"/>
      <c r="G66" s="18" t="s">
        <v>44</v>
      </c>
      <c r="H66" s="18" t="s">
        <v>48</v>
      </c>
      <c r="I66" s="18">
        <v>3400</v>
      </c>
    </row>
    <row r="67" spans="2:9" x14ac:dyDescent="0.25">
      <c r="B67" s="35"/>
      <c r="C67" s="18"/>
      <c r="D67" s="18"/>
      <c r="E67" s="18"/>
      <c r="F67" s="18"/>
      <c r="G67" s="18" t="s">
        <v>44</v>
      </c>
      <c r="H67" s="18" t="s">
        <v>53</v>
      </c>
      <c r="I67" s="18">
        <v>6070</v>
      </c>
    </row>
    <row r="68" spans="2:9" x14ac:dyDescent="0.25">
      <c r="B68" s="35"/>
      <c r="C68" s="18"/>
      <c r="D68" s="18"/>
      <c r="E68" s="18"/>
      <c r="F68" s="18"/>
      <c r="G68" s="18" t="s">
        <v>44</v>
      </c>
      <c r="H68" s="18" t="s">
        <v>54</v>
      </c>
      <c r="I68" s="18">
        <v>17300</v>
      </c>
    </row>
    <row r="69" spans="2:9" x14ac:dyDescent="0.25">
      <c r="B69" s="35"/>
      <c r="C69" s="18"/>
      <c r="D69" s="18"/>
      <c r="E69" s="18"/>
      <c r="F69" s="18"/>
      <c r="G69" s="18" t="s">
        <v>44</v>
      </c>
      <c r="H69" s="18" t="s">
        <v>55</v>
      </c>
      <c r="I69" s="18">
        <v>15300</v>
      </c>
    </row>
    <row r="70" spans="2:9" x14ac:dyDescent="0.25">
      <c r="B70" s="36"/>
      <c r="C70" s="18"/>
      <c r="D70" s="18"/>
      <c r="E70" s="18"/>
      <c r="F70" s="18"/>
      <c r="G70" s="18" t="s">
        <v>44</v>
      </c>
      <c r="H70" s="18" t="s">
        <v>56</v>
      </c>
      <c r="I70" s="18">
        <v>12400</v>
      </c>
    </row>
  </sheetData>
  <sheetProtection algorithmName="SHA-512" hashValue="KMuWveer+H9rReouHtyDxvofXqaQ8VglOOnu2uAtPzbm8BFpzHdo78t9RXHhemRC1EGNVNRjHAoN0FErvcfvow==" saltValue="nlJKNCX/mUSKz2lyUluPfg==" spinCount="100000" sheet="1" objects="1" scenarios="1"/>
  <mergeCells count="7">
    <mergeCell ref="I6:I7"/>
    <mergeCell ref="G6:G7"/>
    <mergeCell ref="B8:B70"/>
    <mergeCell ref="B6:B7"/>
    <mergeCell ref="C6:C7"/>
    <mergeCell ref="D6:F6"/>
    <mergeCell ref="H6:H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BC2C-A454-4356-9E56-4B3984D589AC}">
  <dimension ref="A1:B18"/>
  <sheetViews>
    <sheetView zoomScaleNormal="100" workbookViewId="0">
      <selection activeCell="B33" sqref="B33"/>
    </sheetView>
  </sheetViews>
  <sheetFormatPr defaultColWidth="8.85546875" defaultRowHeight="15" x14ac:dyDescent="0.25"/>
  <cols>
    <col min="1" max="1" width="31.85546875" style="1" customWidth="1"/>
    <col min="2" max="2" width="163.5703125" style="1" bestFit="1" customWidth="1"/>
    <col min="3" max="16384" width="8.85546875" style="1"/>
  </cols>
  <sheetData>
    <row r="1" spans="1:2" ht="20.25" x14ac:dyDescent="0.3">
      <c r="A1" s="13" t="s">
        <v>3</v>
      </c>
    </row>
    <row r="3" spans="1:2" s="15" customFormat="1" ht="15.75" x14ac:dyDescent="0.25">
      <c r="A3" s="14" t="s">
        <v>4</v>
      </c>
      <c r="B3" s="14" t="s">
        <v>5</v>
      </c>
    </row>
    <row r="4" spans="1:2" s="15" customFormat="1" ht="15.75" x14ac:dyDescent="0.25">
      <c r="A4" s="21" t="s">
        <v>34</v>
      </c>
      <c r="B4" s="15" t="s">
        <v>65</v>
      </c>
    </row>
    <row r="5" spans="1:2" s="15" customFormat="1" ht="15.75" x14ac:dyDescent="0.25">
      <c r="A5" s="21" t="s">
        <v>22</v>
      </c>
      <c r="B5" s="15" t="s">
        <v>67</v>
      </c>
    </row>
    <row r="6" spans="1:2" s="15" customFormat="1" ht="15.75" x14ac:dyDescent="0.25">
      <c r="A6" s="21" t="s">
        <v>33</v>
      </c>
      <c r="B6" s="15" t="s">
        <v>68</v>
      </c>
    </row>
    <row r="7" spans="1:2" s="15" customFormat="1" ht="15.75" x14ac:dyDescent="0.25">
      <c r="A7" s="21" t="s">
        <v>32</v>
      </c>
      <c r="B7" s="15" t="s">
        <v>69</v>
      </c>
    </row>
    <row r="8" spans="1:2" s="15" customFormat="1" ht="15.75" x14ac:dyDescent="0.25">
      <c r="A8" s="21" t="s">
        <v>26</v>
      </c>
      <c r="B8" s="15" t="s">
        <v>69</v>
      </c>
    </row>
    <row r="9" spans="1:2" s="16" customFormat="1" ht="15.75" x14ac:dyDescent="0.25">
      <c r="A9" s="22" t="s">
        <v>75</v>
      </c>
      <c r="B9" s="15" t="s">
        <v>66</v>
      </c>
    </row>
    <row r="10" spans="1:2" s="15" customFormat="1" ht="15.75" x14ac:dyDescent="0.25">
      <c r="A10" s="21" t="s">
        <v>21</v>
      </c>
      <c r="B10" s="15" t="s">
        <v>66</v>
      </c>
    </row>
    <row r="11" spans="1:2" s="15" customFormat="1" ht="15.75" x14ac:dyDescent="0.25">
      <c r="A11" s="21" t="s">
        <v>29</v>
      </c>
      <c r="B11" s="15" t="s">
        <v>72</v>
      </c>
    </row>
    <row r="12" spans="1:2" s="15" customFormat="1" ht="15.75" x14ac:dyDescent="0.25">
      <c r="A12" s="21" t="s">
        <v>28</v>
      </c>
      <c r="B12" s="15" t="s">
        <v>73</v>
      </c>
    </row>
    <row r="13" spans="1:2" s="15" customFormat="1" ht="15.75" x14ac:dyDescent="0.25">
      <c r="A13" s="21" t="s">
        <v>31</v>
      </c>
      <c r="B13" s="15" t="s">
        <v>70</v>
      </c>
    </row>
    <row r="14" spans="1:2" s="15" customFormat="1" ht="15.75" x14ac:dyDescent="0.25">
      <c r="A14" s="21" t="s">
        <v>30</v>
      </c>
      <c r="B14" s="15" t="s">
        <v>71</v>
      </c>
    </row>
    <row r="15" spans="1:2" s="15" customFormat="1" ht="15.75" x14ac:dyDescent="0.25">
      <c r="A15" s="21" t="s">
        <v>27</v>
      </c>
      <c r="B15" s="15" t="s">
        <v>74</v>
      </c>
    </row>
    <row r="16" spans="1:2" s="15" customFormat="1" ht="15.75" x14ac:dyDescent="0.25">
      <c r="A16" s="21" t="s">
        <v>25</v>
      </c>
      <c r="B16" s="15" t="s">
        <v>76</v>
      </c>
    </row>
    <row r="17" spans="1:2" s="15" customFormat="1" ht="15.75" x14ac:dyDescent="0.25">
      <c r="A17" s="21" t="s">
        <v>24</v>
      </c>
      <c r="B17" s="15" t="s">
        <v>77</v>
      </c>
    </row>
    <row r="18" spans="1:2" s="15" customFormat="1" ht="15.75" x14ac:dyDescent="0.25">
      <c r="A18" s="21" t="s">
        <v>23</v>
      </c>
      <c r="B18" s="15" t="s">
        <v>78</v>
      </c>
    </row>
  </sheetData>
  <sheetProtection algorithmName="SHA-512" hashValue="MzsRGtK8X/U8Ifm+udAHNVexCT1e5hIiNe+sNlWcsvl1ySV8KtotRLVhSgn2cji+/aGItq3OXWOLJPaleM/gzQ==" saltValue="aVBqevUBcrAI3u6YYa3biA==" spinCount="100000" sheet="1" objects="1" scenarios="1"/>
  <hyperlinks>
    <hyperlink ref="A10" location="'Glues, Adhesives, Caulk - Inh'!A1" display="Glues, Adhesives, Caulk - Inh" xr:uid="{A2B80BD8-6642-4FBB-8A31-F137B7E9117C}"/>
    <hyperlink ref="A5" location="'Adhesive Remover - Inh'!A1" display="Adhesive Remover - Inh" xr:uid="{90CC7AE1-5B79-4CB2-AA06-F6A658BABCB6}"/>
    <hyperlink ref="A7" location="'Paint - Inh'!A1" display="Paint - Inh" xr:uid="{BABFE72B-B6D6-4008-9E3C-1727DE64056B}"/>
    <hyperlink ref="A13" location="'General Degreaser Cleaner - Inh'!A1" display="General Degreaser Cleaner - Inh" xr:uid="{092A19A0-6F80-43E4-8F8F-0F7F6D8A6544}"/>
    <hyperlink ref="A14" location="'Engine Cleaner-Degreaser - Inh'!A1" display="Engine Cleaner - Degreaser - Inh" xr:uid="{4C1B7437-86E9-418C-863A-C2470C02164C}"/>
    <hyperlink ref="A11" location="'AllPurpose Liquid Cleaner - Inh'!A1" display="All Purpose Liquid Cleaner - Inh" xr:uid="{3B1116B3-E0C6-4DBB-A558-81A7C209E768}"/>
    <hyperlink ref="A12" location="'All Purpose Spray Cleaner - Inh'!A1" display="All Purpose Spray Cleaner - Inh" xr:uid="{C25B4352-29E2-4A21-BF5F-B6AA8590212E}"/>
    <hyperlink ref="A15" location="'Mold Cleaning Release - Inh'!A1" display="Mold Cleaning Release - Inh" xr:uid="{66F3C852-395E-43D9-91AC-CB594D9778DF}"/>
    <hyperlink ref="A8" location="'Arts and Crafts - Inh'!A1" display="Arts and Crafts - Inh" xr:uid="{42917985-B1A7-40DF-BA64-533C76FFF273}"/>
    <hyperlink ref="A16" location="'Children''s Articles - Inh'!A1" display="Children's Articles - Inh" xr:uid="{E44277C8-883F-42D0-A64D-10E456FD9ADF}"/>
    <hyperlink ref="A6" location="'Stains Varnishes Finishes - Inh'!A1" display="Stains, Varnishes, Finishes - Inh" xr:uid="{23D71D52-F7B4-4A9C-94ED-364DFFCB169C}"/>
    <hyperlink ref="A17" location="'Children''s Articles - Derm'!A1" display="Children's Articles - Derm" xr:uid="{AF408167-DD04-4CE7-81A5-8526E14E29D3}"/>
    <hyperlink ref="A18" location="'Children''s Articles - Ing'!A1" display="Children's Articles - Ing" xr:uid="{E343121C-ADB5-483C-8AEB-17296CF8AEA6}"/>
    <hyperlink ref="A4" location="'Paint Remover - Inh'!A1" display="Paint Remover - Inh" xr:uid="{3995C3C3-5049-4124-B618-25102499B9F8}"/>
    <hyperlink ref="A9" location="'Glues, Adhesives - Azek'!A1" display="Glues, Adhesives - Azek" xr:uid="{889BCBDF-CD2C-4EE8-930A-CB3D9A7C6B38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D25FF-CF62-484A-BB31-A3DD8593149C}">
  <dimension ref="B1:I9"/>
  <sheetViews>
    <sheetView zoomScale="115" zoomScaleNormal="115" workbookViewId="0">
      <selection activeCell="I14" sqref="I14:I15"/>
    </sheetView>
  </sheetViews>
  <sheetFormatPr defaultColWidth="8.85546875" defaultRowHeight="15.75" x14ac:dyDescent="0.25"/>
  <cols>
    <col min="1" max="1" width="3.140625" style="25" customWidth="1"/>
    <col min="2" max="2" width="37.85546875" style="25" customWidth="1"/>
    <col min="3" max="3" width="10.42578125" style="24" bestFit="1" customWidth="1"/>
    <col min="4" max="6" width="15.28515625" style="24" customWidth="1"/>
    <col min="7" max="7" width="16.85546875" style="24" customWidth="1"/>
    <col min="8" max="8" width="25.5703125" style="24" bestFit="1" customWidth="1"/>
    <col min="9" max="9" width="23.140625" style="24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7" x14ac:dyDescent="0.25">
      <c r="B1" s="23" t="s">
        <v>0</v>
      </c>
    </row>
    <row r="2" spans="2:7" x14ac:dyDescent="0.25">
      <c r="B2" s="25" t="s">
        <v>7</v>
      </c>
    </row>
    <row r="3" spans="2:7" x14ac:dyDescent="0.25">
      <c r="B3" s="23" t="s">
        <v>1</v>
      </c>
    </row>
    <row r="4" spans="2:7" x14ac:dyDescent="0.25">
      <c r="B4" s="25" t="s">
        <v>87</v>
      </c>
    </row>
    <row r="6" spans="2:7" x14ac:dyDescent="0.25">
      <c r="B6" s="29" t="s">
        <v>17</v>
      </c>
      <c r="C6" s="29" t="s">
        <v>37</v>
      </c>
      <c r="D6" s="30" t="s">
        <v>79</v>
      </c>
      <c r="E6" s="30"/>
      <c r="F6" s="30" t="s">
        <v>38</v>
      </c>
      <c r="G6" s="30"/>
    </row>
    <row r="7" spans="2:7" x14ac:dyDescent="0.25">
      <c r="B7" s="29"/>
      <c r="C7" s="29"/>
      <c r="D7" s="20" t="s">
        <v>85</v>
      </c>
      <c r="E7" s="20" t="s">
        <v>41</v>
      </c>
      <c r="F7" s="20" t="s">
        <v>85</v>
      </c>
      <c r="G7" s="20" t="s">
        <v>41</v>
      </c>
    </row>
    <row r="8" spans="2:7" x14ac:dyDescent="0.25">
      <c r="B8" s="18" t="s">
        <v>86</v>
      </c>
      <c r="C8" s="18" t="s">
        <v>44</v>
      </c>
      <c r="D8" s="26">
        <v>6.2404457648132228</v>
      </c>
      <c r="E8" s="26">
        <v>5.3149659870584784</v>
      </c>
      <c r="F8" s="26">
        <v>1.5396458017122432</v>
      </c>
      <c r="G8" s="26">
        <v>1.3113109826799172</v>
      </c>
    </row>
    <row r="9" spans="2:7" x14ac:dyDescent="0.25">
      <c r="B9" s="18" t="s">
        <v>88</v>
      </c>
      <c r="C9" s="18" t="s">
        <v>44</v>
      </c>
      <c r="D9" s="26">
        <v>232.20596372621421</v>
      </c>
      <c r="E9" s="26">
        <v>141.11092804746553</v>
      </c>
      <c r="F9" s="26">
        <v>57.289967841634081</v>
      </c>
      <c r="G9" s="26">
        <v>34.814956516251591</v>
      </c>
    </row>
  </sheetData>
  <sheetProtection algorithmName="SHA-512" hashValue="m9pVwTjmaL55mp9XEG2whE6OxU3hn6AhcdEAhjisZB5C/AjwrF1aENeY6t4VXHlLk9VSaG424UmtIDOjgrT8qA==" saltValue="jeYu5vIBLRfRT+KkyyIEdg==" spinCount="100000" sheet="1" objects="1" scenarios="1"/>
  <mergeCells count="4">
    <mergeCell ref="B6:B7"/>
    <mergeCell ref="C6:C7"/>
    <mergeCell ref="D6:E6"/>
    <mergeCell ref="F6:G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33283-BA05-4E90-AA23-0CE67E724A8D}">
  <dimension ref="B1:I61"/>
  <sheetViews>
    <sheetView zoomScale="90" zoomScaleNormal="90" workbookViewId="0">
      <selection activeCell="B8" sqref="B8:B61"/>
    </sheetView>
  </sheetViews>
  <sheetFormatPr defaultColWidth="8.85546875" defaultRowHeight="15.75" x14ac:dyDescent="0.25"/>
  <cols>
    <col min="1" max="1" width="5" style="25" customWidth="1"/>
    <col min="2" max="2" width="18.85546875" style="25" customWidth="1"/>
    <col min="3" max="3" width="8.85546875" style="25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1" style="25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6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4.5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1.5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1" t="s">
        <v>6</v>
      </c>
      <c r="C8" s="27">
        <v>1</v>
      </c>
      <c r="D8" s="27" t="s">
        <v>51</v>
      </c>
      <c r="E8" s="27" t="s">
        <v>50</v>
      </c>
      <c r="F8" s="27" t="s">
        <v>50</v>
      </c>
      <c r="G8" s="27" t="s">
        <v>44</v>
      </c>
      <c r="H8" s="27">
        <v>4.1107617604249837E-2</v>
      </c>
      <c r="I8" s="27">
        <f>(H8*24.45)/99.1</f>
        <v>1.0142091326174656E-2</v>
      </c>
    </row>
    <row r="9" spans="2:9" x14ac:dyDescent="0.25">
      <c r="B9" s="32"/>
      <c r="C9" s="27"/>
      <c r="D9" s="27"/>
      <c r="E9" s="27"/>
      <c r="F9" s="27"/>
      <c r="G9" s="27" t="s">
        <v>45</v>
      </c>
      <c r="H9" s="27">
        <v>1.1338557444852803E-2</v>
      </c>
      <c r="I9" s="27">
        <f t="shared" ref="I9:I61" si="0">(H9*24.45)/99.1</f>
        <v>2.797454384729072E-3</v>
      </c>
    </row>
    <row r="10" spans="2:9" x14ac:dyDescent="0.25">
      <c r="B10" s="32"/>
      <c r="C10" s="27">
        <v>2</v>
      </c>
      <c r="D10" s="27" t="s">
        <v>51</v>
      </c>
      <c r="E10" s="27" t="s">
        <v>50</v>
      </c>
      <c r="F10" s="27" t="s">
        <v>49</v>
      </c>
      <c r="G10" s="27" t="s">
        <v>44</v>
      </c>
      <c r="H10" s="27">
        <v>0.49091937505310573</v>
      </c>
      <c r="I10" s="27">
        <f t="shared" si="0"/>
        <v>0.12111986599443428</v>
      </c>
    </row>
    <row r="11" spans="2:9" x14ac:dyDescent="0.25">
      <c r="B11" s="32"/>
      <c r="C11" s="27"/>
      <c r="D11" s="27"/>
      <c r="E11" s="27"/>
      <c r="F11" s="27"/>
      <c r="G11" s="27" t="s">
        <v>45</v>
      </c>
      <c r="H11" s="27">
        <v>0.13540841963693398</v>
      </c>
      <c r="I11" s="27">
        <f t="shared" si="0"/>
        <v>3.3408030879142639E-2</v>
      </c>
    </row>
    <row r="12" spans="2:9" x14ac:dyDescent="0.25">
      <c r="B12" s="32"/>
      <c r="C12" s="27">
        <v>3</v>
      </c>
      <c r="D12" s="27" t="s">
        <v>51</v>
      </c>
      <c r="E12" s="27" t="s">
        <v>50</v>
      </c>
      <c r="F12" s="27" t="s">
        <v>51</v>
      </c>
      <c r="G12" s="27" t="s">
        <v>44</v>
      </c>
      <c r="H12" s="27">
        <v>3.9272859119918975</v>
      </c>
      <c r="I12" s="27">
        <f t="shared" si="0"/>
        <v>0.9689418824238335</v>
      </c>
    </row>
    <row r="13" spans="2:9" x14ac:dyDescent="0.25">
      <c r="B13" s="32"/>
      <c r="C13" s="27"/>
      <c r="D13" s="27"/>
      <c r="E13" s="27"/>
      <c r="F13" s="27"/>
      <c r="G13" s="27" t="s">
        <v>45</v>
      </c>
      <c r="H13" s="27">
        <v>1.0832483006964049</v>
      </c>
      <c r="I13" s="27">
        <f t="shared" si="0"/>
        <v>0.26725954542913322</v>
      </c>
    </row>
    <row r="14" spans="2:9" x14ac:dyDescent="0.25">
      <c r="B14" s="32"/>
      <c r="C14" s="27">
        <v>4</v>
      </c>
      <c r="D14" s="27" t="s">
        <v>51</v>
      </c>
      <c r="E14" s="27" t="s">
        <v>49</v>
      </c>
      <c r="F14" s="27" t="s">
        <v>50</v>
      </c>
      <c r="G14" s="27" t="s">
        <v>44</v>
      </c>
      <c r="H14" s="27">
        <v>6.0686433939442522E-2</v>
      </c>
      <c r="I14" s="27">
        <f t="shared" si="0"/>
        <v>1.4972586375573861E-2</v>
      </c>
    </row>
    <row r="15" spans="2:9" x14ac:dyDescent="0.25">
      <c r="B15" s="32"/>
      <c r="C15" s="27"/>
      <c r="D15" s="27"/>
      <c r="E15" s="27"/>
      <c r="F15" s="27"/>
      <c r="G15" s="27" t="s">
        <v>45</v>
      </c>
      <c r="H15" s="27">
        <v>1.6742088727165465E-2</v>
      </c>
      <c r="I15" s="27">
        <f t="shared" si="0"/>
        <v>4.1306162399515197E-3</v>
      </c>
    </row>
    <row r="16" spans="2:9" x14ac:dyDescent="0.25">
      <c r="B16" s="32"/>
      <c r="C16" s="27">
        <v>5</v>
      </c>
      <c r="D16" s="27" t="s">
        <v>51</v>
      </c>
      <c r="E16" s="27" t="s">
        <v>49</v>
      </c>
      <c r="F16" s="27" t="s">
        <v>49</v>
      </c>
      <c r="G16" s="27" t="s">
        <v>44</v>
      </c>
      <c r="H16" s="27">
        <v>0.72473541304599221</v>
      </c>
      <c r="I16" s="27">
        <f t="shared" si="0"/>
        <v>0.17880707213899605</v>
      </c>
    </row>
    <row r="17" spans="2:9" x14ac:dyDescent="0.25">
      <c r="B17" s="32"/>
      <c r="C17" s="27"/>
      <c r="D17" s="27"/>
      <c r="E17" s="27"/>
      <c r="F17" s="27"/>
      <c r="G17" s="27" t="s">
        <v>45</v>
      </c>
      <c r="H17" s="27">
        <v>0.19993899462016035</v>
      </c>
      <c r="I17" s="27">
        <f t="shared" si="0"/>
        <v>4.9329045594984064E-2</v>
      </c>
    </row>
    <row r="18" spans="2:9" x14ac:dyDescent="0.25">
      <c r="B18" s="32"/>
      <c r="C18" s="27">
        <v>6</v>
      </c>
      <c r="D18" s="27" t="s">
        <v>51</v>
      </c>
      <c r="E18" s="27" t="s">
        <v>49</v>
      </c>
      <c r="F18" s="27" t="s">
        <v>51</v>
      </c>
      <c r="G18" s="27" t="s">
        <v>44</v>
      </c>
      <c r="H18" s="27">
        <v>5.7988831044255358</v>
      </c>
      <c r="I18" s="27">
        <f t="shared" si="0"/>
        <v>1.4307032482664417</v>
      </c>
    </row>
    <row r="19" spans="2:9" x14ac:dyDescent="0.25">
      <c r="B19" s="32"/>
      <c r="C19" s="27"/>
      <c r="D19" s="27"/>
      <c r="E19" s="27"/>
      <c r="F19" s="27"/>
      <c r="G19" s="27" t="s">
        <v>45</v>
      </c>
      <c r="H19" s="27">
        <v>1.5994838189970353</v>
      </c>
      <c r="I19" s="27">
        <f t="shared" si="0"/>
        <v>0.39462542254770444</v>
      </c>
    </row>
    <row r="20" spans="2:9" x14ac:dyDescent="0.25">
      <c r="B20" s="32"/>
      <c r="C20" s="27">
        <v>7</v>
      </c>
      <c r="D20" s="27" t="s">
        <v>51</v>
      </c>
      <c r="E20" s="27" t="s">
        <v>51</v>
      </c>
      <c r="F20" s="27" t="s">
        <v>50</v>
      </c>
      <c r="G20" s="27" t="s">
        <v>44</v>
      </c>
      <c r="H20" s="27">
        <v>8.0288315633300467E-2</v>
      </c>
      <c r="I20" s="27">
        <f t="shared" si="0"/>
        <v>1.9808772121434878E-2</v>
      </c>
    </row>
    <row r="21" spans="2:9" x14ac:dyDescent="0.25">
      <c r="B21" s="32"/>
      <c r="C21" s="27"/>
      <c r="D21" s="27"/>
      <c r="E21" s="27"/>
      <c r="F21" s="27"/>
      <c r="G21" s="27" t="s">
        <v>45</v>
      </c>
      <c r="H21" s="27">
        <v>2.2145620009478128E-2</v>
      </c>
      <c r="I21" s="27">
        <f t="shared" si="0"/>
        <v>5.4637780951739684E-3</v>
      </c>
    </row>
    <row r="22" spans="2:9" x14ac:dyDescent="0.25">
      <c r="B22" s="32"/>
      <c r="C22" s="27">
        <v>8</v>
      </c>
      <c r="D22" s="27" t="s">
        <v>51</v>
      </c>
      <c r="E22" s="27" t="s">
        <v>51</v>
      </c>
      <c r="F22" s="27" t="s">
        <v>49</v>
      </c>
      <c r="G22" s="27" t="s">
        <v>44</v>
      </c>
      <c r="H22" s="27">
        <v>0.95864472625131236</v>
      </c>
      <c r="I22" s="27">
        <f t="shared" si="0"/>
        <v>0.23651729118914822</v>
      </c>
    </row>
    <row r="23" spans="2:9" x14ac:dyDescent="0.25">
      <c r="B23" s="32"/>
      <c r="C23" s="27"/>
      <c r="D23" s="27"/>
      <c r="E23" s="27"/>
      <c r="F23" s="27"/>
      <c r="G23" s="27" t="s">
        <v>45</v>
      </c>
      <c r="H23" s="27">
        <v>0.26446956960338669</v>
      </c>
      <c r="I23" s="27">
        <f t="shared" si="0"/>
        <v>6.5250060310825475E-2</v>
      </c>
    </row>
    <row r="24" spans="2:9" x14ac:dyDescent="0.25">
      <c r="B24" s="32"/>
      <c r="C24" s="27">
        <v>9</v>
      </c>
      <c r="D24" s="27" t="s">
        <v>51</v>
      </c>
      <c r="E24" s="27" t="s">
        <v>51</v>
      </c>
      <c r="F24" s="27" t="s">
        <v>51</v>
      </c>
      <c r="G24" s="27" t="s">
        <v>44</v>
      </c>
      <c r="H24" s="27">
        <v>7.6704802968591741</v>
      </c>
      <c r="I24" s="27">
        <f t="shared" si="0"/>
        <v>1.8924646141090498</v>
      </c>
    </row>
    <row r="25" spans="2:9" x14ac:dyDescent="0.25">
      <c r="B25" s="32"/>
      <c r="C25" s="27"/>
      <c r="D25" s="27"/>
      <c r="E25" s="27"/>
      <c r="F25" s="27"/>
      <c r="G25" s="27" t="s">
        <v>45</v>
      </c>
      <c r="H25" s="27">
        <v>2.1157193372976657</v>
      </c>
      <c r="I25" s="27">
        <f t="shared" si="0"/>
        <v>0.52199129966627578</v>
      </c>
    </row>
    <row r="26" spans="2:9" x14ac:dyDescent="0.25">
      <c r="B26" s="32"/>
      <c r="C26" s="27">
        <v>1</v>
      </c>
      <c r="D26" s="27" t="s">
        <v>49</v>
      </c>
      <c r="E26" s="27" t="s">
        <v>50</v>
      </c>
      <c r="F26" s="27" t="s">
        <v>50</v>
      </c>
      <c r="G26" s="27" t="s">
        <v>44</v>
      </c>
      <c r="H26" s="27">
        <v>2.7318599590426068E-2</v>
      </c>
      <c r="I26" s="27">
        <f t="shared" si="0"/>
        <v>6.7400581229658668E-3</v>
      </c>
    </row>
    <row r="27" spans="2:9" x14ac:dyDescent="0.25">
      <c r="B27" s="32"/>
      <c r="C27" s="27"/>
      <c r="D27" s="27"/>
      <c r="E27" s="27"/>
      <c r="F27" s="27"/>
      <c r="G27" s="27" t="s">
        <v>45</v>
      </c>
      <c r="H27" s="27">
        <v>8.3032216646134263E-3</v>
      </c>
      <c r="I27" s="27">
        <f t="shared" si="0"/>
        <v>2.0485748708355023E-3</v>
      </c>
    </row>
    <row r="28" spans="2:9" x14ac:dyDescent="0.25">
      <c r="B28" s="32"/>
      <c r="C28" s="27">
        <v>2</v>
      </c>
      <c r="D28" s="27" t="s">
        <v>49</v>
      </c>
      <c r="E28" s="27" t="s">
        <v>50</v>
      </c>
      <c r="F28" s="27" t="s">
        <v>49</v>
      </c>
      <c r="G28" s="27" t="s">
        <v>44</v>
      </c>
      <c r="H28" s="27">
        <v>0.32624682771378849</v>
      </c>
      <c r="I28" s="27">
        <f t="shared" si="0"/>
        <v>8.0491775354209164E-2</v>
      </c>
    </row>
    <row r="29" spans="2:9" x14ac:dyDescent="0.25">
      <c r="B29" s="32"/>
      <c r="C29" s="27"/>
      <c r="D29" s="27"/>
      <c r="E29" s="27"/>
      <c r="F29" s="27"/>
      <c r="G29" s="27" t="s">
        <v>45</v>
      </c>
      <c r="H29" s="27">
        <v>9.9159538501156524E-2</v>
      </c>
      <c r="I29" s="27">
        <f t="shared" si="0"/>
        <v>2.4464689367843361E-2</v>
      </c>
    </row>
    <row r="30" spans="2:9" x14ac:dyDescent="0.25">
      <c r="B30" s="32"/>
      <c r="C30" s="27">
        <v>3</v>
      </c>
      <c r="D30" s="27" t="s">
        <v>49</v>
      </c>
      <c r="E30" s="27" t="s">
        <v>50</v>
      </c>
      <c r="F30" s="27" t="s">
        <v>51</v>
      </c>
      <c r="G30" s="27" t="s">
        <v>44</v>
      </c>
      <c r="H30" s="27">
        <v>2.6099287080975508</v>
      </c>
      <c r="I30" s="27">
        <f t="shared" si="0"/>
        <v>0.6439228750048952</v>
      </c>
    </row>
    <row r="31" spans="2:9" x14ac:dyDescent="0.25">
      <c r="B31" s="32"/>
      <c r="C31" s="27"/>
      <c r="D31" s="27"/>
      <c r="E31" s="27"/>
      <c r="F31" s="27"/>
      <c r="G31" s="27" t="s">
        <v>45</v>
      </c>
      <c r="H31" s="27">
        <v>0.79326235301485781</v>
      </c>
      <c r="I31" s="27">
        <f t="shared" si="0"/>
        <v>0.19571407195977067</v>
      </c>
    </row>
    <row r="32" spans="2:9" x14ac:dyDescent="0.25">
      <c r="B32" s="32"/>
      <c r="C32" s="27">
        <v>4</v>
      </c>
      <c r="D32" s="27" t="s">
        <v>49</v>
      </c>
      <c r="E32" s="27" t="s">
        <v>49</v>
      </c>
      <c r="F32" s="27" t="s">
        <v>50</v>
      </c>
      <c r="G32" s="27" t="s">
        <v>44</v>
      </c>
      <c r="H32" s="27">
        <v>4.0337619707738491E-2</v>
      </c>
      <c r="I32" s="27">
        <f t="shared" si="0"/>
        <v>9.9521170721917872E-3</v>
      </c>
    </row>
    <row r="33" spans="2:9" x14ac:dyDescent="0.25">
      <c r="B33" s="32"/>
      <c r="C33" s="27"/>
      <c r="D33" s="27"/>
      <c r="E33" s="27"/>
      <c r="F33" s="27"/>
      <c r="G33" s="27" t="s">
        <v>45</v>
      </c>
      <c r="H33" s="27">
        <v>1.2260225739155762E-2</v>
      </c>
      <c r="I33" s="27">
        <f t="shared" si="0"/>
        <v>3.0248488327180461E-3</v>
      </c>
    </row>
    <row r="34" spans="2:9" ht="15.75" customHeight="1" x14ac:dyDescent="0.25">
      <c r="B34" s="32"/>
      <c r="C34" s="27">
        <v>5</v>
      </c>
      <c r="D34" s="27" t="s">
        <v>49</v>
      </c>
      <c r="E34" s="27" t="s">
        <v>49</v>
      </c>
      <c r="F34" s="27" t="s">
        <v>49</v>
      </c>
      <c r="G34" s="27" t="s">
        <v>44</v>
      </c>
      <c r="H34" s="27">
        <v>0.48172383154614079</v>
      </c>
      <c r="I34" s="27">
        <f t="shared" si="0"/>
        <v>0.11885113704644948</v>
      </c>
    </row>
    <row r="35" spans="2:9" x14ac:dyDescent="0.25">
      <c r="B35" s="32"/>
      <c r="C35" s="27"/>
      <c r="D35" s="27"/>
      <c r="E35" s="27"/>
      <c r="F35" s="27"/>
      <c r="G35" s="27" t="s">
        <v>45</v>
      </c>
      <c r="H35" s="27">
        <v>0.14641525606811392</v>
      </c>
      <c r="I35" s="27">
        <f t="shared" si="0"/>
        <v>3.6123642894706209E-2</v>
      </c>
    </row>
    <row r="36" spans="2:9" x14ac:dyDescent="0.25">
      <c r="B36" s="32"/>
      <c r="C36" s="27">
        <v>6</v>
      </c>
      <c r="D36" s="27" t="s">
        <v>49</v>
      </c>
      <c r="E36" s="27" t="s">
        <v>49</v>
      </c>
      <c r="F36" s="27" t="s">
        <v>51</v>
      </c>
      <c r="G36" s="27" t="s">
        <v>44</v>
      </c>
      <c r="H36" s="27">
        <v>3.8537228580502898</v>
      </c>
      <c r="I36" s="27">
        <f t="shared" si="0"/>
        <v>0.95079237012441553</v>
      </c>
    </row>
    <row r="37" spans="2:9" x14ac:dyDescent="0.25">
      <c r="B37" s="32"/>
      <c r="C37" s="27"/>
      <c r="D37" s="27"/>
      <c r="E37" s="27"/>
      <c r="F37" s="27"/>
      <c r="G37" s="27" t="s">
        <v>45</v>
      </c>
      <c r="H37" s="27">
        <v>1.1713014431235009</v>
      </c>
      <c r="I37" s="27">
        <f t="shared" si="0"/>
        <v>0.2889840593780989</v>
      </c>
    </row>
    <row r="38" spans="2:9" x14ac:dyDescent="0.25">
      <c r="B38" s="32"/>
      <c r="C38" s="27">
        <v>7</v>
      </c>
      <c r="D38" s="27" t="s">
        <v>49</v>
      </c>
      <c r="E38" s="27" t="s">
        <v>51</v>
      </c>
      <c r="F38" s="27" t="s">
        <v>50</v>
      </c>
      <c r="G38" s="27" t="s">
        <v>44</v>
      </c>
      <c r="H38" s="27">
        <v>5.3356639825050914E-2</v>
      </c>
      <c r="I38" s="27">
        <f t="shared" si="0"/>
        <v>1.3164176021417709E-2</v>
      </c>
    </row>
    <row r="39" spans="2:9" ht="16.899999999999999" customHeight="1" x14ac:dyDescent="0.25">
      <c r="B39" s="32"/>
      <c r="C39" s="27"/>
      <c r="D39" s="27"/>
      <c r="E39" s="27"/>
      <c r="F39" s="27"/>
      <c r="G39" s="27" t="s">
        <v>45</v>
      </c>
      <c r="H39" s="27">
        <v>1.6217229813698098E-2</v>
      </c>
      <c r="I39" s="27">
        <f t="shared" si="0"/>
        <v>4.0011227946005904E-3</v>
      </c>
    </row>
    <row r="40" spans="2:9" x14ac:dyDescent="0.25">
      <c r="B40" s="32"/>
      <c r="C40" s="27">
        <v>8</v>
      </c>
      <c r="D40" s="27" t="s">
        <v>49</v>
      </c>
      <c r="E40" s="27" t="s">
        <v>51</v>
      </c>
      <c r="F40" s="27" t="s">
        <v>49</v>
      </c>
      <c r="G40" s="27" t="s">
        <v>44</v>
      </c>
      <c r="H40" s="27">
        <v>0.63720083537849315</v>
      </c>
      <c r="I40" s="27">
        <f t="shared" si="0"/>
        <v>0.15721049873868978</v>
      </c>
    </row>
    <row r="41" spans="2:9" x14ac:dyDescent="0.25">
      <c r="B41" s="32"/>
      <c r="C41" s="27"/>
      <c r="D41" s="27"/>
      <c r="E41" s="27"/>
      <c r="F41" s="27"/>
      <c r="G41" s="27" t="s">
        <v>45</v>
      </c>
      <c r="H41" s="27">
        <v>0.19367097363507133</v>
      </c>
      <c r="I41" s="27">
        <f t="shared" si="0"/>
        <v>4.7782596421569061E-2</v>
      </c>
    </row>
    <row r="42" spans="2:9" x14ac:dyDescent="0.25">
      <c r="B42" s="32"/>
      <c r="C42" s="27">
        <v>9</v>
      </c>
      <c r="D42" s="27" t="s">
        <v>49</v>
      </c>
      <c r="E42" s="27" t="s">
        <v>51</v>
      </c>
      <c r="F42" s="27" t="s">
        <v>51</v>
      </c>
      <c r="G42" s="27" t="s">
        <v>44</v>
      </c>
      <c r="H42" s="27">
        <v>5.0975170080030292</v>
      </c>
      <c r="I42" s="27">
        <f t="shared" si="0"/>
        <v>1.2576618652439362</v>
      </c>
    </row>
    <row r="43" spans="2:9" x14ac:dyDescent="0.25">
      <c r="B43" s="32"/>
      <c r="C43" s="27"/>
      <c r="D43" s="27"/>
      <c r="E43" s="27"/>
      <c r="F43" s="27"/>
      <c r="G43" s="27" t="s">
        <v>45</v>
      </c>
      <c r="H43" s="27">
        <v>1.5493405332321442</v>
      </c>
      <c r="I43" s="27">
        <f t="shared" si="0"/>
        <v>0.3822540467964271</v>
      </c>
    </row>
    <row r="44" spans="2:9" x14ac:dyDescent="0.25">
      <c r="B44" s="32"/>
      <c r="C44" s="27">
        <v>1</v>
      </c>
      <c r="D44" s="27" t="s">
        <v>50</v>
      </c>
      <c r="E44" s="27" t="s">
        <v>50</v>
      </c>
      <c r="F44" s="27" t="s">
        <v>50</v>
      </c>
      <c r="G44" s="27" t="s">
        <v>44</v>
      </c>
      <c r="H44" s="27">
        <v>3.4353938680059218E-2</v>
      </c>
      <c r="I44" s="27">
        <f t="shared" si="0"/>
        <v>8.4758203907916042E-3</v>
      </c>
    </row>
    <row r="45" spans="2:9" x14ac:dyDescent="0.25">
      <c r="B45" s="32"/>
      <c r="C45" s="27"/>
      <c r="D45" s="27"/>
      <c r="E45" s="27"/>
      <c r="F45" s="27"/>
      <c r="G45" s="27" t="s">
        <v>45</v>
      </c>
      <c r="H45" s="27">
        <v>7.3910811197413478E-3</v>
      </c>
      <c r="I45" s="27">
        <f t="shared" si="0"/>
        <v>1.8235311138009682E-3</v>
      </c>
    </row>
    <row r="46" spans="2:9" x14ac:dyDescent="0.25">
      <c r="B46" s="32"/>
      <c r="C46" s="27">
        <v>2</v>
      </c>
      <c r="D46" s="27" t="s">
        <v>50</v>
      </c>
      <c r="E46" s="27" t="s">
        <v>50</v>
      </c>
      <c r="F46" s="27" t="s">
        <v>49</v>
      </c>
      <c r="G46" s="27" t="s">
        <v>44</v>
      </c>
      <c r="H46" s="27">
        <v>0.41026493604639902</v>
      </c>
      <c r="I46" s="27">
        <f t="shared" si="0"/>
        <v>0.10122076373697736</v>
      </c>
    </row>
    <row r="47" spans="2:9" x14ac:dyDescent="0.25">
      <c r="B47" s="32"/>
      <c r="C47" s="27"/>
      <c r="D47" s="27"/>
      <c r="E47" s="27"/>
      <c r="F47" s="27"/>
      <c r="G47" s="27" t="s">
        <v>45</v>
      </c>
      <c r="H47" s="27">
        <v>8.8266485282647786E-2</v>
      </c>
      <c r="I47" s="27">
        <f t="shared" si="0"/>
        <v>2.1777150001621982E-2</v>
      </c>
    </row>
    <row r="48" spans="2:9" x14ac:dyDescent="0.25">
      <c r="B48" s="32"/>
      <c r="C48" s="27">
        <v>3</v>
      </c>
      <c r="D48" s="27" t="s">
        <v>50</v>
      </c>
      <c r="E48" s="27" t="s">
        <v>50</v>
      </c>
      <c r="F48" s="27" t="s">
        <v>51</v>
      </c>
      <c r="G48" s="27" t="s">
        <v>44</v>
      </c>
      <c r="H48" s="27">
        <v>3.2820617506591252</v>
      </c>
      <c r="I48" s="27">
        <f t="shared" si="0"/>
        <v>0.80975186481953187</v>
      </c>
    </row>
    <row r="49" spans="2:9" x14ac:dyDescent="0.25">
      <c r="B49" s="32"/>
      <c r="C49" s="27"/>
      <c r="D49" s="27"/>
      <c r="E49" s="27"/>
      <c r="F49" s="27"/>
      <c r="G49" s="27" t="s">
        <v>45</v>
      </c>
      <c r="H49" s="27">
        <v>0.70611946027610717</v>
      </c>
      <c r="I49" s="27">
        <f t="shared" si="0"/>
        <v>0.17421413525480142</v>
      </c>
    </row>
    <row r="50" spans="2:9" x14ac:dyDescent="0.25">
      <c r="B50" s="32"/>
      <c r="C50" s="27">
        <v>4</v>
      </c>
      <c r="D50" s="27" t="s">
        <v>50</v>
      </c>
      <c r="E50" s="27" t="s">
        <v>49</v>
      </c>
      <c r="F50" s="27" t="s">
        <v>50</v>
      </c>
      <c r="G50" s="27" t="s">
        <v>44</v>
      </c>
      <c r="H50" s="27">
        <v>5.0725737582274943E-2</v>
      </c>
      <c r="I50" s="27">
        <f t="shared" si="0"/>
        <v>1.2515078545778229E-2</v>
      </c>
    </row>
    <row r="51" spans="2:9" x14ac:dyDescent="0.25">
      <c r="B51" s="32"/>
      <c r="C51" s="27"/>
      <c r="D51" s="27"/>
      <c r="E51" s="27"/>
      <c r="F51" s="27"/>
      <c r="G51" s="27" t="s">
        <v>45</v>
      </c>
      <c r="H51" s="27">
        <v>1.0913393215868084E-2</v>
      </c>
      <c r="I51" s="27">
        <f t="shared" si="0"/>
        <v>2.6925576602217427E-3</v>
      </c>
    </row>
    <row r="52" spans="2:9" x14ac:dyDescent="0.25">
      <c r="B52" s="32"/>
      <c r="C52" s="27">
        <v>5</v>
      </c>
      <c r="D52" s="27" t="s">
        <v>50</v>
      </c>
      <c r="E52" s="27" t="s">
        <v>49</v>
      </c>
      <c r="F52" s="27" t="s">
        <v>49</v>
      </c>
      <c r="G52" s="27" t="s">
        <v>44</v>
      </c>
      <c r="H52" s="27">
        <v>0.60578181963101108</v>
      </c>
      <c r="I52" s="27">
        <f t="shared" si="0"/>
        <v>0.14945878395538065</v>
      </c>
    </row>
    <row r="53" spans="2:9" x14ac:dyDescent="0.25">
      <c r="B53" s="32"/>
      <c r="C53" s="27"/>
      <c r="D53" s="27"/>
      <c r="E53" s="27"/>
      <c r="F53" s="27"/>
      <c r="G53" s="27" t="s">
        <v>45</v>
      </c>
      <c r="H53" s="27">
        <v>0.13033098217515962</v>
      </c>
      <c r="I53" s="27">
        <f t="shared" si="0"/>
        <v>3.2155323049269956E-2</v>
      </c>
    </row>
    <row r="54" spans="2:9" x14ac:dyDescent="0.25">
      <c r="B54" s="32"/>
      <c r="C54" s="27">
        <v>6</v>
      </c>
      <c r="D54" s="27" t="s">
        <v>50</v>
      </c>
      <c r="E54" s="27" t="s">
        <v>49</v>
      </c>
      <c r="F54" s="27" t="s">
        <v>51</v>
      </c>
      <c r="G54" s="27" t="s">
        <v>44</v>
      </c>
      <c r="H54" s="27">
        <v>4.8461693037076143</v>
      </c>
      <c r="I54" s="27">
        <f t="shared" si="0"/>
        <v>1.19564923789759</v>
      </c>
    </row>
    <row r="55" spans="2:9" x14ac:dyDescent="0.25">
      <c r="B55" s="32"/>
      <c r="C55" s="27"/>
      <c r="D55" s="27"/>
      <c r="E55" s="27"/>
      <c r="F55" s="27"/>
      <c r="G55" s="27" t="s">
        <v>45</v>
      </c>
      <c r="H55" s="27">
        <v>1.0426295155639393</v>
      </c>
      <c r="I55" s="27">
        <f t="shared" si="0"/>
        <v>0.25723805908716768</v>
      </c>
    </row>
    <row r="56" spans="2:9" x14ac:dyDescent="0.25">
      <c r="B56" s="32"/>
      <c r="C56" s="27">
        <v>7</v>
      </c>
      <c r="D56" s="27" t="s">
        <v>50</v>
      </c>
      <c r="E56" s="27" t="s">
        <v>51</v>
      </c>
      <c r="F56" s="27" t="s">
        <v>50</v>
      </c>
      <c r="G56" s="27" t="s">
        <v>44</v>
      </c>
      <c r="H56" s="27">
        <v>6.7097536484490655E-2</v>
      </c>
      <c r="I56" s="27">
        <f t="shared" si="0"/>
        <v>1.6554336700764848E-2</v>
      </c>
    </row>
    <row r="57" spans="2:9" x14ac:dyDescent="0.25">
      <c r="B57" s="32"/>
      <c r="C57" s="27"/>
      <c r="D57" s="27"/>
      <c r="E57" s="27"/>
      <c r="F57" s="27"/>
      <c r="G57" s="27" t="s">
        <v>45</v>
      </c>
      <c r="H57" s="27">
        <v>1.4435705311994821E-2</v>
      </c>
      <c r="I57" s="27">
        <f t="shared" si="0"/>
        <v>3.5615842066425165E-3</v>
      </c>
    </row>
    <row r="58" spans="2:9" x14ac:dyDescent="0.25">
      <c r="B58" s="32"/>
      <c r="C58" s="27">
        <v>8</v>
      </c>
      <c r="D58" s="27" t="s">
        <v>50</v>
      </c>
      <c r="E58" s="27" t="s">
        <v>51</v>
      </c>
      <c r="F58" s="27" t="s">
        <v>49</v>
      </c>
      <c r="G58" s="27" t="s">
        <v>44</v>
      </c>
      <c r="H58" s="27">
        <v>0.80129870321562313</v>
      </c>
      <c r="I58" s="27">
        <f t="shared" si="0"/>
        <v>0.19769680417378391</v>
      </c>
    </row>
    <row r="59" spans="2:9" x14ac:dyDescent="0.25">
      <c r="B59" s="32"/>
      <c r="C59" s="27"/>
      <c r="D59" s="27"/>
      <c r="E59" s="27"/>
      <c r="F59" s="27"/>
      <c r="G59" s="27" t="s">
        <v>45</v>
      </c>
      <c r="H59" s="27">
        <v>0.17239547906767144</v>
      </c>
      <c r="I59" s="27">
        <f t="shared" si="0"/>
        <v>4.2533496096917936E-2</v>
      </c>
    </row>
    <row r="60" spans="2:9" x14ac:dyDescent="0.25">
      <c r="B60" s="32"/>
      <c r="C60" s="27">
        <v>9</v>
      </c>
      <c r="D60" s="27" t="s">
        <v>50</v>
      </c>
      <c r="E60" s="27" t="s">
        <v>51</v>
      </c>
      <c r="F60" s="27" t="s">
        <v>51</v>
      </c>
      <c r="G60" s="27" t="s">
        <v>44</v>
      </c>
      <c r="H60" s="27">
        <v>6.410276856756103</v>
      </c>
      <c r="I60" s="27">
        <f t="shared" si="0"/>
        <v>1.581546610975648</v>
      </c>
    </row>
    <row r="61" spans="2:9" x14ac:dyDescent="0.25">
      <c r="B61" s="33"/>
      <c r="C61" s="27"/>
      <c r="D61" s="27"/>
      <c r="E61" s="27"/>
      <c r="F61" s="27"/>
      <c r="G61" s="27" t="s">
        <v>45</v>
      </c>
      <c r="H61" s="27">
        <v>1.3791395708517717</v>
      </c>
      <c r="I61" s="27">
        <f t="shared" si="0"/>
        <v>0.34026198291953402</v>
      </c>
    </row>
  </sheetData>
  <sheetProtection algorithmName="SHA-512" hashValue="ryeF1mWukuazqVGKupJvTFHeC+y2IGcL7gKC45e371J8UMoA5gVs/RULKbNwK+3JoCjSvomtFsp2Oyew7ywQwA==" saltValue="sG4+5Bz8sa7dGYxRqDmt0g==" spinCount="100000" sheet="1" objects="1" scenarios="1"/>
  <mergeCells count="5">
    <mergeCell ref="B6:B7"/>
    <mergeCell ref="C6:C7"/>
    <mergeCell ref="D6:F6"/>
    <mergeCell ref="G6:G7"/>
    <mergeCell ref="B8:B6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AAE2-E449-421A-8718-7267217423D3}">
  <dimension ref="B1:I61"/>
  <sheetViews>
    <sheetView zoomScale="90" zoomScaleNormal="90" workbookViewId="0">
      <selection activeCell="O8" sqref="O8"/>
    </sheetView>
  </sheetViews>
  <sheetFormatPr defaultColWidth="8.85546875" defaultRowHeight="15.75" x14ac:dyDescent="0.25"/>
  <cols>
    <col min="1" max="1" width="3.7109375" style="25" customWidth="1"/>
    <col min="2" max="2" width="27.7109375" style="25" customWidth="1"/>
    <col min="3" max="3" width="8.85546875" style="25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0" style="25" bestFit="1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8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4.5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1.5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1" t="s">
        <v>8</v>
      </c>
      <c r="C8" s="27">
        <v>1</v>
      </c>
      <c r="D8" s="27" t="s">
        <v>51</v>
      </c>
      <c r="E8" s="27" t="s">
        <v>50</v>
      </c>
      <c r="F8" s="27" t="s">
        <v>50</v>
      </c>
      <c r="G8" s="27" t="s">
        <v>44</v>
      </c>
      <c r="H8" s="27">
        <v>2.3003278322089572E-2</v>
      </c>
      <c r="I8" s="27">
        <f>(H8*24.45)/99.1</f>
        <v>5.6753799694761872E-3</v>
      </c>
    </row>
    <row r="9" spans="2:9" x14ac:dyDescent="0.25">
      <c r="B9" s="32"/>
      <c r="C9" s="27"/>
      <c r="D9" s="27"/>
      <c r="E9" s="27"/>
      <c r="F9" s="27"/>
      <c r="G9" s="27" t="s">
        <v>45</v>
      </c>
      <c r="H9" s="27">
        <v>1.281526871584404E-2</v>
      </c>
      <c r="I9" s="27">
        <f t="shared" ref="I9:I61" si="0">(H9*24.45)/99.1</f>
        <v>3.1617893047667686E-3</v>
      </c>
    </row>
    <row r="10" spans="2:9" x14ac:dyDescent="0.25">
      <c r="B10" s="32"/>
      <c r="C10" s="27">
        <v>2</v>
      </c>
      <c r="D10" s="27" t="s">
        <v>51</v>
      </c>
      <c r="E10" s="27" t="s">
        <v>50</v>
      </c>
      <c r="F10" s="27" t="s">
        <v>49</v>
      </c>
      <c r="G10" s="27" t="s">
        <v>44</v>
      </c>
      <c r="H10" s="27">
        <v>0.13801966993253742</v>
      </c>
      <c r="I10" s="27">
        <f t="shared" si="0"/>
        <v>3.4052279816857114E-2</v>
      </c>
    </row>
    <row r="11" spans="2:9" x14ac:dyDescent="0.25">
      <c r="B11" s="32"/>
      <c r="C11" s="27"/>
      <c r="D11" s="27"/>
      <c r="E11" s="27"/>
      <c r="F11" s="27"/>
      <c r="G11" s="27" t="s">
        <v>45</v>
      </c>
      <c r="H11" s="27">
        <v>7.6891612295064235E-2</v>
      </c>
      <c r="I11" s="27">
        <f t="shared" si="0"/>
        <v>1.8970735828600611E-2</v>
      </c>
    </row>
    <row r="12" spans="2:9" x14ac:dyDescent="0.25">
      <c r="B12" s="32"/>
      <c r="C12" s="27">
        <v>3</v>
      </c>
      <c r="D12" s="27" t="s">
        <v>51</v>
      </c>
      <c r="E12" s="27" t="s">
        <v>50</v>
      </c>
      <c r="F12" s="27" t="s">
        <v>51</v>
      </c>
      <c r="G12" s="27" t="s">
        <v>44</v>
      </c>
      <c r="H12" s="27">
        <v>1.4721947457866016</v>
      </c>
      <c r="I12" s="27">
        <f t="shared" si="0"/>
        <v>0.36322060075158835</v>
      </c>
    </row>
    <row r="13" spans="2:9" x14ac:dyDescent="0.25">
      <c r="B13" s="32"/>
      <c r="C13" s="27"/>
      <c r="D13" s="27"/>
      <c r="E13" s="27"/>
      <c r="F13" s="27"/>
      <c r="G13" s="27" t="s">
        <v>45</v>
      </c>
      <c r="H13" s="27">
        <v>0.82016880399137837</v>
      </c>
      <c r="I13" s="27">
        <f t="shared" si="0"/>
        <v>0.20235244457708579</v>
      </c>
    </row>
    <row r="14" spans="2:9" x14ac:dyDescent="0.25">
      <c r="B14" s="32"/>
      <c r="C14" s="27">
        <v>4</v>
      </c>
      <c r="D14" s="27" t="s">
        <v>51</v>
      </c>
      <c r="E14" s="27" t="s">
        <v>49</v>
      </c>
      <c r="F14" s="27" t="s">
        <v>50</v>
      </c>
      <c r="G14" s="27" t="s">
        <v>44</v>
      </c>
      <c r="H14" s="27">
        <v>4.1124565921145752E-2</v>
      </c>
      <c r="I14" s="27">
        <f t="shared" si="0"/>
        <v>1.0146272823128291E-2</v>
      </c>
    </row>
    <row r="15" spans="2:9" x14ac:dyDescent="0.25">
      <c r="B15" s="32"/>
      <c r="C15" s="27"/>
      <c r="D15" s="27"/>
      <c r="E15" s="27"/>
      <c r="F15" s="27"/>
      <c r="G15" s="27" t="s">
        <v>45</v>
      </c>
      <c r="H15" s="27">
        <v>2.2910750186239167E-2</v>
      </c>
      <c r="I15" s="27">
        <f t="shared" si="0"/>
        <v>5.6525513829823173E-3</v>
      </c>
    </row>
    <row r="16" spans="2:9" x14ac:dyDescent="0.25">
      <c r="B16" s="32"/>
      <c r="C16" s="27">
        <v>5</v>
      </c>
      <c r="D16" s="27" t="s">
        <v>51</v>
      </c>
      <c r="E16" s="27" t="s">
        <v>49</v>
      </c>
      <c r="F16" s="27" t="s">
        <v>49</v>
      </c>
      <c r="G16" s="27" t="s">
        <v>44</v>
      </c>
      <c r="H16" s="27">
        <v>0.24674739552687447</v>
      </c>
      <c r="I16" s="27">
        <f t="shared" si="0"/>
        <v>6.0877636938769734E-2</v>
      </c>
    </row>
    <row r="17" spans="2:9" x14ac:dyDescent="0.25">
      <c r="B17" s="32"/>
      <c r="C17" s="27"/>
      <c r="D17" s="27"/>
      <c r="E17" s="27"/>
      <c r="F17" s="27"/>
      <c r="G17" s="27" t="s">
        <v>45</v>
      </c>
      <c r="H17" s="27">
        <v>0.137464501117435</v>
      </c>
      <c r="I17" s="27">
        <f t="shared" si="0"/>
        <v>3.3915308297893902E-2</v>
      </c>
    </row>
    <row r="18" spans="2:9" x14ac:dyDescent="0.25">
      <c r="B18" s="32"/>
      <c r="C18" s="27">
        <v>6</v>
      </c>
      <c r="D18" s="27" t="s">
        <v>51</v>
      </c>
      <c r="E18" s="27" t="s">
        <v>49</v>
      </c>
      <c r="F18" s="27" t="s">
        <v>51</v>
      </c>
      <c r="G18" s="27" t="s">
        <v>44</v>
      </c>
      <c r="H18" s="27">
        <v>2.6319452829350398</v>
      </c>
      <c r="I18" s="27">
        <f t="shared" si="0"/>
        <v>0.64935481501273185</v>
      </c>
    </row>
    <row r="19" spans="2:9" x14ac:dyDescent="0.25">
      <c r="B19" s="32"/>
      <c r="C19" s="27"/>
      <c r="D19" s="27"/>
      <c r="E19" s="27"/>
      <c r="F19" s="27"/>
      <c r="G19" s="27" t="s">
        <v>45</v>
      </c>
      <c r="H19" s="27">
        <v>1.466273005696817</v>
      </c>
      <c r="I19" s="27">
        <f t="shared" si="0"/>
        <v>0.36175958616838727</v>
      </c>
    </row>
    <row r="20" spans="2:9" x14ac:dyDescent="0.25">
      <c r="B20" s="32"/>
      <c r="C20" s="27">
        <v>7</v>
      </c>
      <c r="D20" s="27" t="s">
        <v>51</v>
      </c>
      <c r="E20" s="27" t="s">
        <v>51</v>
      </c>
      <c r="F20" s="27" t="s">
        <v>50</v>
      </c>
      <c r="G20" s="27" t="s">
        <v>44</v>
      </c>
      <c r="H20" s="27">
        <v>6.8265124516992445E-2</v>
      </c>
      <c r="I20" s="27">
        <f t="shared" si="0"/>
        <v>1.6842404585675735E-2</v>
      </c>
    </row>
    <row r="21" spans="2:9" x14ac:dyDescent="0.25">
      <c r="B21" s="32"/>
      <c r="C21" s="27"/>
      <c r="D21" s="27"/>
      <c r="E21" s="27"/>
      <c r="F21" s="27"/>
      <c r="G21" s="27" t="s">
        <v>45</v>
      </c>
      <c r="H21" s="27">
        <v>3.8030923347378898E-2</v>
      </c>
      <c r="I21" s="27">
        <f t="shared" si="0"/>
        <v>9.3830078288941882E-3</v>
      </c>
    </row>
    <row r="22" spans="2:9" x14ac:dyDescent="0.25">
      <c r="B22" s="32"/>
      <c r="C22" s="27">
        <v>8</v>
      </c>
      <c r="D22" s="27" t="s">
        <v>51</v>
      </c>
      <c r="E22" s="27" t="s">
        <v>51</v>
      </c>
      <c r="F22" s="27" t="s">
        <v>49</v>
      </c>
      <c r="G22" s="27" t="s">
        <v>44</v>
      </c>
      <c r="H22" s="27">
        <v>0.40959074710195464</v>
      </c>
      <c r="I22" s="27">
        <f t="shared" si="0"/>
        <v>0.1010544275140544</v>
      </c>
    </row>
    <row r="23" spans="2:9" x14ac:dyDescent="0.25">
      <c r="B23" s="32"/>
      <c r="C23" s="27"/>
      <c r="D23" s="27"/>
      <c r="E23" s="27"/>
      <c r="F23" s="27"/>
      <c r="G23" s="27" t="s">
        <v>45</v>
      </c>
      <c r="H23" s="27">
        <v>0.22818554008427339</v>
      </c>
      <c r="I23" s="27">
        <f t="shared" si="0"/>
        <v>5.6298046973365136E-2</v>
      </c>
    </row>
    <row r="24" spans="2:9" x14ac:dyDescent="0.25">
      <c r="B24" s="32"/>
      <c r="C24" s="27">
        <v>9</v>
      </c>
      <c r="D24" s="27" t="s">
        <v>51</v>
      </c>
      <c r="E24" s="27" t="s">
        <v>51</v>
      </c>
      <c r="F24" s="27" t="s">
        <v>51</v>
      </c>
      <c r="G24" s="27" t="s">
        <v>44</v>
      </c>
      <c r="H24" s="27">
        <v>4.3689232563811027</v>
      </c>
      <c r="I24" s="27">
        <f t="shared" si="0"/>
        <v>1.0779028619426636</v>
      </c>
    </row>
    <row r="25" spans="2:9" x14ac:dyDescent="0.25">
      <c r="B25" s="32"/>
      <c r="C25" s="27"/>
      <c r="D25" s="27"/>
      <c r="E25" s="27"/>
      <c r="F25" s="27"/>
      <c r="G25" s="27" t="s">
        <v>45</v>
      </c>
      <c r="H25" s="27">
        <v>2.4339541845067885</v>
      </c>
      <c r="I25" s="27">
        <f t="shared" si="0"/>
        <v>0.60050635530969698</v>
      </c>
    </row>
    <row r="26" spans="2:9" x14ac:dyDescent="0.25">
      <c r="B26" s="32"/>
      <c r="C26" s="27">
        <v>1</v>
      </c>
      <c r="D26" s="27" t="s">
        <v>49</v>
      </c>
      <c r="E26" s="27" t="s">
        <v>50</v>
      </c>
      <c r="F26" s="27" t="s">
        <v>50</v>
      </c>
      <c r="G26" s="27" t="s">
        <v>44</v>
      </c>
      <c r="H26" s="27">
        <v>2.170097479767422E-2</v>
      </c>
      <c r="I26" s="27">
        <f t="shared" si="0"/>
        <v>5.3540750131496947E-3</v>
      </c>
    </row>
    <row r="27" spans="2:9" x14ac:dyDescent="0.25">
      <c r="B27" s="32"/>
      <c r="C27" s="27"/>
      <c r="D27" s="27"/>
      <c r="E27" s="27"/>
      <c r="F27" s="27"/>
      <c r="G27" s="27" t="s">
        <v>45</v>
      </c>
      <c r="H27" s="27">
        <v>1.2996835397878156E-2</v>
      </c>
      <c r="I27" s="27">
        <f t="shared" si="0"/>
        <v>3.2065855245017247E-3</v>
      </c>
    </row>
    <row r="28" spans="2:9" x14ac:dyDescent="0.25">
      <c r="B28" s="32"/>
      <c r="C28" s="27">
        <v>2</v>
      </c>
      <c r="D28" s="27" t="s">
        <v>49</v>
      </c>
      <c r="E28" s="27" t="s">
        <v>50</v>
      </c>
      <c r="F28" s="27" t="s">
        <v>49</v>
      </c>
      <c r="G28" s="27" t="s">
        <v>44</v>
      </c>
      <c r="H28" s="27">
        <v>0.1302058487860453</v>
      </c>
      <c r="I28" s="27">
        <f t="shared" si="0"/>
        <v>3.2124450078898158E-2</v>
      </c>
    </row>
    <row r="29" spans="2:9" x14ac:dyDescent="0.25">
      <c r="B29" s="32"/>
      <c r="C29" s="27"/>
      <c r="D29" s="27"/>
      <c r="E29" s="27"/>
      <c r="F29" s="27"/>
      <c r="G29" s="27" t="s">
        <v>45</v>
      </c>
      <c r="H29" s="27">
        <v>7.7981012387268928E-2</v>
      </c>
      <c r="I29" s="27">
        <f t="shared" si="0"/>
        <v>1.9239513147010348E-2</v>
      </c>
    </row>
    <row r="30" spans="2:9" x14ac:dyDescent="0.25">
      <c r="B30" s="32"/>
      <c r="C30" s="27">
        <v>3</v>
      </c>
      <c r="D30" s="27" t="s">
        <v>49</v>
      </c>
      <c r="E30" s="27" t="s">
        <v>50</v>
      </c>
      <c r="F30" s="27" t="s">
        <v>51</v>
      </c>
      <c r="G30" s="27" t="s">
        <v>44</v>
      </c>
      <c r="H30" s="27">
        <v>1.3888481732147016</v>
      </c>
      <c r="I30" s="27">
        <f t="shared" si="0"/>
        <v>0.34265729399696726</v>
      </c>
    </row>
    <row r="31" spans="2:9" x14ac:dyDescent="0.25">
      <c r="B31" s="32"/>
      <c r="C31" s="27"/>
      <c r="D31" s="27"/>
      <c r="E31" s="27"/>
      <c r="F31" s="27"/>
      <c r="G31" s="27" t="s">
        <v>45</v>
      </c>
      <c r="H31" s="27">
        <v>0.8317889527179122</v>
      </c>
      <c r="I31" s="27">
        <f t="shared" si="0"/>
        <v>0.20521937329922252</v>
      </c>
    </row>
    <row r="32" spans="2:9" x14ac:dyDescent="0.25">
      <c r="B32" s="32"/>
      <c r="C32" s="27">
        <v>4</v>
      </c>
      <c r="D32" s="27" t="s">
        <v>49</v>
      </c>
      <c r="E32" s="27" t="s">
        <v>49</v>
      </c>
      <c r="F32" s="27" t="s">
        <v>50</v>
      </c>
      <c r="G32" s="27" t="s">
        <v>44</v>
      </c>
      <c r="H32" s="27">
        <v>3.8796347030374413E-2</v>
      </c>
      <c r="I32" s="27">
        <f t="shared" si="0"/>
        <v>9.5718535307028705E-3</v>
      </c>
    </row>
    <row r="33" spans="2:9" x14ac:dyDescent="0.25">
      <c r="B33" s="32"/>
      <c r="C33" s="27"/>
      <c r="D33" s="27"/>
      <c r="E33" s="27"/>
      <c r="F33" s="27"/>
      <c r="G33" s="27" t="s">
        <v>45</v>
      </c>
      <c r="H33" s="27">
        <v>2.3235349614192245E-2</v>
      </c>
      <c r="I33" s="27">
        <f t="shared" si="0"/>
        <v>5.7326367110696304E-3</v>
      </c>
    </row>
    <row r="34" spans="2:9" x14ac:dyDescent="0.25">
      <c r="B34" s="32"/>
      <c r="C34" s="27">
        <v>5</v>
      </c>
      <c r="D34" s="27" t="s">
        <v>49</v>
      </c>
      <c r="E34" s="27" t="s">
        <v>49</v>
      </c>
      <c r="F34" s="27" t="s">
        <v>49</v>
      </c>
      <c r="G34" s="27" t="s">
        <v>44</v>
      </c>
      <c r="H34" s="27">
        <v>0.23277808218224647</v>
      </c>
      <c r="I34" s="27">
        <f t="shared" si="0"/>
        <v>5.7431121184217213E-2</v>
      </c>
    </row>
    <row r="35" spans="2:9" x14ac:dyDescent="0.25">
      <c r="B35" s="32"/>
      <c r="C35" s="27"/>
      <c r="D35" s="27"/>
      <c r="E35" s="27"/>
      <c r="F35" s="27"/>
      <c r="G35" s="27" t="s">
        <v>45</v>
      </c>
      <c r="H35" s="27">
        <v>0.13941209768515345</v>
      </c>
      <c r="I35" s="27">
        <f t="shared" si="0"/>
        <v>3.4395820266417777E-2</v>
      </c>
    </row>
    <row r="36" spans="2:9" x14ac:dyDescent="0.25">
      <c r="B36" s="32"/>
      <c r="C36" s="27">
        <v>6</v>
      </c>
      <c r="D36" s="27" t="s">
        <v>49</v>
      </c>
      <c r="E36" s="27" t="s">
        <v>49</v>
      </c>
      <c r="F36" s="27" t="s">
        <v>51</v>
      </c>
      <c r="G36" s="27" t="s">
        <v>44</v>
      </c>
      <c r="H36" s="27">
        <v>2.4829407988766428</v>
      </c>
      <c r="I36" s="27">
        <f t="shared" si="0"/>
        <v>0.61259235653414645</v>
      </c>
    </row>
    <row r="37" spans="2:9" x14ac:dyDescent="0.25">
      <c r="B37" s="32"/>
      <c r="C37" s="27"/>
      <c r="D37" s="27"/>
      <c r="E37" s="27"/>
      <c r="F37" s="27"/>
      <c r="G37" s="27" t="s">
        <v>45</v>
      </c>
      <c r="H37" s="27">
        <v>1.4870471564777064</v>
      </c>
      <c r="I37" s="27">
        <f t="shared" si="0"/>
        <v>0.36688499471120006</v>
      </c>
    </row>
    <row r="38" spans="2:9" x14ac:dyDescent="0.25">
      <c r="B38" s="32"/>
      <c r="C38" s="27">
        <v>7</v>
      </c>
      <c r="D38" s="27" t="s">
        <v>49</v>
      </c>
      <c r="E38" s="27" t="s">
        <v>51</v>
      </c>
      <c r="F38" s="27" t="s">
        <v>50</v>
      </c>
      <c r="G38" s="27" t="s">
        <v>44</v>
      </c>
      <c r="H38" s="27">
        <v>6.4400374849213071E-2</v>
      </c>
      <c r="I38" s="27">
        <f t="shared" si="0"/>
        <v>1.5888891675714022E-2</v>
      </c>
    </row>
    <row r="39" spans="2:9" x14ac:dyDescent="0.25">
      <c r="B39" s="32"/>
      <c r="C39" s="27"/>
      <c r="D39" s="27"/>
      <c r="E39" s="27"/>
      <c r="F39" s="27"/>
      <c r="G39" s="27" t="s">
        <v>45</v>
      </c>
      <c r="H39" s="27">
        <v>3.8569745335429784E-2</v>
      </c>
      <c r="I39" s="27">
        <f t="shared" si="0"/>
        <v>9.5159462507695084E-3</v>
      </c>
    </row>
    <row r="40" spans="2:9" x14ac:dyDescent="0.25">
      <c r="B40" s="32"/>
      <c r="C40" s="27">
        <v>8</v>
      </c>
      <c r="D40" s="27" t="s">
        <v>49</v>
      </c>
      <c r="E40" s="27" t="s">
        <v>51</v>
      </c>
      <c r="F40" s="27" t="s">
        <v>49</v>
      </c>
      <c r="G40" s="27" t="s">
        <v>44</v>
      </c>
      <c r="H40" s="27">
        <v>0.38640224909527837</v>
      </c>
      <c r="I40" s="27">
        <f t="shared" si="0"/>
        <v>9.5333350054284116E-2</v>
      </c>
    </row>
    <row r="41" spans="2:9" x14ac:dyDescent="0.25">
      <c r="B41" s="32"/>
      <c r="C41" s="27"/>
      <c r="D41" s="27"/>
      <c r="E41" s="27"/>
      <c r="F41" s="27"/>
      <c r="G41" s="27" t="s">
        <v>45</v>
      </c>
      <c r="H41" s="27">
        <v>0.2314184720125787</v>
      </c>
      <c r="I41" s="27">
        <f t="shared" si="0"/>
        <v>5.7095677504617047E-2</v>
      </c>
    </row>
    <row r="42" spans="2:9" x14ac:dyDescent="0.25">
      <c r="B42" s="32"/>
      <c r="C42" s="27">
        <v>9</v>
      </c>
      <c r="D42" s="27" t="s">
        <v>49</v>
      </c>
      <c r="E42" s="27" t="s">
        <v>51</v>
      </c>
      <c r="F42" s="27" t="s">
        <v>51</v>
      </c>
      <c r="G42" s="27" t="s">
        <v>44</v>
      </c>
      <c r="H42" s="27">
        <v>4.121581809000463</v>
      </c>
      <c r="I42" s="27">
        <f t="shared" si="0"/>
        <v>1.0168786602427984</v>
      </c>
    </row>
    <row r="43" spans="2:9" x14ac:dyDescent="0.25">
      <c r="B43" s="32"/>
      <c r="C43" s="27"/>
      <c r="D43" s="27"/>
      <c r="E43" s="27"/>
      <c r="F43" s="27"/>
      <c r="G43" s="27" t="s">
        <v>45</v>
      </c>
      <c r="H43" s="27">
        <v>2.4684384388211424</v>
      </c>
      <c r="I43" s="27">
        <f t="shared" si="0"/>
        <v>0.60901432723690152</v>
      </c>
    </row>
    <row r="44" spans="2:9" x14ac:dyDescent="0.25">
      <c r="B44" s="32"/>
      <c r="C44" s="27">
        <v>1</v>
      </c>
      <c r="D44" s="27" t="s">
        <v>50</v>
      </c>
      <c r="E44" s="27" t="s">
        <v>50</v>
      </c>
      <c r="F44" s="27" t="s">
        <v>50</v>
      </c>
      <c r="G44" s="27" t="s">
        <v>44</v>
      </c>
      <c r="H44" s="27">
        <v>1.9825182546044904E-2</v>
      </c>
      <c r="I44" s="27">
        <f t="shared" si="0"/>
        <v>4.8912786402704128E-3</v>
      </c>
    </row>
    <row r="45" spans="2:9" x14ac:dyDescent="0.25">
      <c r="B45" s="32"/>
      <c r="C45" s="27"/>
      <c r="D45" s="27"/>
      <c r="E45" s="27"/>
      <c r="F45" s="27"/>
      <c r="G45" s="27" t="s">
        <v>45</v>
      </c>
      <c r="H45" s="27">
        <v>8.341734172300547E-3</v>
      </c>
      <c r="I45" s="27">
        <f t="shared" si="0"/>
        <v>2.0580766953859574E-3</v>
      </c>
    </row>
    <row r="46" spans="2:9" x14ac:dyDescent="0.25">
      <c r="B46" s="32"/>
      <c r="C46" s="27">
        <v>2</v>
      </c>
      <c r="D46" s="27" t="s">
        <v>50</v>
      </c>
      <c r="E46" s="27" t="s">
        <v>50</v>
      </c>
      <c r="F46" s="27" t="s">
        <v>49</v>
      </c>
      <c r="G46" s="27" t="s">
        <v>44</v>
      </c>
      <c r="H46" s="27">
        <v>0.11895109527626942</v>
      </c>
      <c r="I46" s="27">
        <f t="shared" si="0"/>
        <v>2.9347671841622475E-2</v>
      </c>
    </row>
    <row r="47" spans="2:9" x14ac:dyDescent="0.25">
      <c r="B47" s="32"/>
      <c r="C47" s="27"/>
      <c r="D47" s="27"/>
      <c r="E47" s="27"/>
      <c r="F47" s="27"/>
      <c r="G47" s="27" t="s">
        <v>45</v>
      </c>
      <c r="H47" s="27">
        <v>5.0050405033803279E-2</v>
      </c>
      <c r="I47" s="27">
        <f t="shared" si="0"/>
        <v>1.2348460172315745E-2</v>
      </c>
    </row>
    <row r="48" spans="2:9" x14ac:dyDescent="0.25">
      <c r="B48" s="32"/>
      <c r="C48" s="27">
        <v>3</v>
      </c>
      <c r="D48" s="27" t="s">
        <v>50</v>
      </c>
      <c r="E48" s="27" t="s">
        <v>50</v>
      </c>
      <c r="F48" s="27" t="s">
        <v>51</v>
      </c>
      <c r="G48" s="27" t="s">
        <v>44</v>
      </c>
      <c r="H48" s="27">
        <v>1.2687986977282419</v>
      </c>
      <c r="I48" s="27">
        <f t="shared" si="0"/>
        <v>0.31303862925787607</v>
      </c>
    </row>
    <row r="49" spans="2:9" x14ac:dyDescent="0.25">
      <c r="B49" s="32"/>
      <c r="C49" s="27"/>
      <c r="D49" s="27"/>
      <c r="E49" s="27"/>
      <c r="F49" s="27"/>
      <c r="G49" s="27" t="s">
        <v>45</v>
      </c>
      <c r="H49" s="27">
        <v>0.53386552330745618</v>
      </c>
      <c r="I49" s="27">
        <f t="shared" si="0"/>
        <v>0.13171556049311103</v>
      </c>
    </row>
    <row r="50" spans="2:9" x14ac:dyDescent="0.25">
      <c r="B50" s="32"/>
      <c r="C50" s="27">
        <v>4</v>
      </c>
      <c r="D50" s="27" t="s">
        <v>50</v>
      </c>
      <c r="E50" s="27" t="s">
        <v>49</v>
      </c>
      <c r="F50" s="27" t="s">
        <v>50</v>
      </c>
      <c r="G50" s="27" t="s">
        <v>44</v>
      </c>
      <c r="H50" s="27">
        <v>3.5442862321526325E-2</v>
      </c>
      <c r="I50" s="27">
        <f t="shared" si="0"/>
        <v>8.7444801590445889E-3</v>
      </c>
    </row>
    <row r="51" spans="2:9" x14ac:dyDescent="0.25">
      <c r="B51" s="32"/>
      <c r="C51" s="27"/>
      <c r="D51" s="27"/>
      <c r="E51" s="27"/>
      <c r="F51" s="27"/>
      <c r="G51" s="27" t="s">
        <v>45</v>
      </c>
      <c r="H51" s="27">
        <v>1.491310030083947E-2</v>
      </c>
      <c r="I51" s="27">
        <f t="shared" si="0"/>
        <v>3.679367329520939E-3</v>
      </c>
    </row>
    <row r="52" spans="2:9" x14ac:dyDescent="0.25">
      <c r="B52" s="32"/>
      <c r="C52" s="27">
        <v>5</v>
      </c>
      <c r="D52" s="27" t="s">
        <v>50</v>
      </c>
      <c r="E52" s="27" t="s">
        <v>49</v>
      </c>
      <c r="F52" s="27" t="s">
        <v>49</v>
      </c>
      <c r="G52" s="27" t="s">
        <v>44</v>
      </c>
      <c r="H52" s="27">
        <v>0.21265717392915792</v>
      </c>
      <c r="I52" s="27">
        <f t="shared" si="0"/>
        <v>5.2466880954267527E-2</v>
      </c>
    </row>
    <row r="53" spans="2:9" x14ac:dyDescent="0.25">
      <c r="B53" s="32"/>
      <c r="C53" s="27"/>
      <c r="D53" s="27"/>
      <c r="E53" s="27"/>
      <c r="F53" s="27"/>
      <c r="G53" s="27" t="s">
        <v>45</v>
      </c>
      <c r="H53" s="27">
        <v>8.9478601805036806E-2</v>
      </c>
      <c r="I53" s="27">
        <f t="shared" si="0"/>
        <v>2.207620397712563E-2</v>
      </c>
    </row>
    <row r="54" spans="2:9" x14ac:dyDescent="0.25">
      <c r="B54" s="32"/>
      <c r="C54" s="27">
        <v>6</v>
      </c>
      <c r="D54" s="27" t="s">
        <v>50</v>
      </c>
      <c r="E54" s="27" t="s">
        <v>49</v>
      </c>
      <c r="F54" s="27" t="s">
        <v>51</v>
      </c>
      <c r="G54" s="27" t="s">
        <v>44</v>
      </c>
      <c r="H54" s="27">
        <v>2.2683199739961739</v>
      </c>
      <c r="I54" s="27">
        <f t="shared" si="0"/>
        <v>0.5596410026660591</v>
      </c>
    </row>
    <row r="55" spans="2:9" x14ac:dyDescent="0.25">
      <c r="B55" s="32"/>
      <c r="C55" s="27"/>
      <c r="D55" s="27"/>
      <c r="E55" s="27"/>
      <c r="F55" s="27"/>
      <c r="G55" s="27" t="s">
        <v>45</v>
      </c>
      <c r="H55" s="27">
        <v>0.95442865138059618</v>
      </c>
      <c r="I55" s="27">
        <f t="shared" si="0"/>
        <v>0.23547709915495033</v>
      </c>
    </row>
    <row r="56" spans="2:9" x14ac:dyDescent="0.25">
      <c r="B56" s="32"/>
      <c r="C56" s="27">
        <v>7</v>
      </c>
      <c r="D56" s="27" t="s">
        <v>50</v>
      </c>
      <c r="E56" s="27" t="s">
        <v>51</v>
      </c>
      <c r="F56" s="27" t="s">
        <v>50</v>
      </c>
      <c r="G56" s="27" t="s">
        <v>44</v>
      </c>
      <c r="H56" s="27">
        <v>5.8833725181608086E-2</v>
      </c>
      <c r="I56" s="27">
        <f t="shared" si="0"/>
        <v>1.4515485173464357E-2</v>
      </c>
    </row>
    <row r="57" spans="2:9" x14ac:dyDescent="0.25">
      <c r="B57" s="32"/>
      <c r="C57" s="27"/>
      <c r="D57" s="27"/>
      <c r="E57" s="27"/>
      <c r="F57" s="27"/>
      <c r="G57" s="27" t="s">
        <v>45</v>
      </c>
      <c r="H57" s="27">
        <v>2.4755146374632921E-2</v>
      </c>
      <c r="I57" s="27">
        <f t="shared" si="0"/>
        <v>6.1076017039331468E-3</v>
      </c>
    </row>
    <row r="58" spans="2:9" x14ac:dyDescent="0.25">
      <c r="B58" s="32"/>
      <c r="C58" s="27">
        <v>8</v>
      </c>
      <c r="D58" s="27" t="s">
        <v>50</v>
      </c>
      <c r="E58" s="27" t="s">
        <v>51</v>
      </c>
      <c r="F58" s="27" t="s">
        <v>49</v>
      </c>
      <c r="G58" s="27" t="s">
        <v>44</v>
      </c>
      <c r="H58" s="27">
        <v>0.3530023510896485</v>
      </c>
      <c r="I58" s="27">
        <f t="shared" si="0"/>
        <v>8.7092911040786133E-2</v>
      </c>
    </row>
    <row r="59" spans="2:9" x14ac:dyDescent="0.25">
      <c r="B59" s="32"/>
      <c r="C59" s="27"/>
      <c r="D59" s="27"/>
      <c r="E59" s="27"/>
      <c r="F59" s="27"/>
      <c r="G59" s="27" t="s">
        <v>45</v>
      </c>
      <c r="H59" s="27">
        <v>0.14853087824779754</v>
      </c>
      <c r="I59" s="27">
        <f t="shared" si="0"/>
        <v>3.6645610223598885E-2</v>
      </c>
    </row>
    <row r="60" spans="2:9" x14ac:dyDescent="0.25">
      <c r="B60" s="32"/>
      <c r="C60" s="27">
        <v>9</v>
      </c>
      <c r="D60" s="27" t="s">
        <v>50</v>
      </c>
      <c r="E60" s="27" t="s">
        <v>51</v>
      </c>
      <c r="F60" s="27" t="s">
        <v>51</v>
      </c>
      <c r="G60" s="27" t="s">
        <v>44</v>
      </c>
      <c r="H60" s="27">
        <v>3.7653198763517977</v>
      </c>
      <c r="I60" s="27">
        <f t="shared" si="0"/>
        <v>0.92898154366096319</v>
      </c>
    </row>
    <row r="61" spans="2:9" x14ac:dyDescent="0.25">
      <c r="B61" s="33"/>
      <c r="C61" s="27"/>
      <c r="D61" s="27"/>
      <c r="E61" s="27"/>
      <c r="F61" s="27"/>
      <c r="G61" s="27" t="s">
        <v>45</v>
      </c>
      <c r="H61" s="27">
        <v>1.5843131537001849</v>
      </c>
      <c r="I61" s="27">
        <f t="shared" si="0"/>
        <v>0.39088250865761376</v>
      </c>
    </row>
  </sheetData>
  <sheetProtection algorithmName="SHA-512" hashValue="O79A1ppB5FBHEbRRO38z9kH8tl3HlVRb9jUq6dYF4lU/jNDBxc+kTL2teclYpwn6CRmvuiq2FLK5lwSn6FFyDw==" saltValue="44JaKbpB7J/e6XzixLv44g==" spinCount="100000" sheet="1" objects="1" scenarios="1"/>
  <mergeCells count="5">
    <mergeCell ref="B6:B7"/>
    <mergeCell ref="C6:C7"/>
    <mergeCell ref="D6:F6"/>
    <mergeCell ref="G6:G7"/>
    <mergeCell ref="B8:B6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A1F2-3D8C-4354-9600-7DEC0C3B9CDB}">
  <dimension ref="B1:I190"/>
  <sheetViews>
    <sheetView zoomScale="90" zoomScaleNormal="90" workbookViewId="0">
      <selection activeCell="T18" sqref="T18"/>
    </sheetView>
  </sheetViews>
  <sheetFormatPr defaultColWidth="8.85546875" defaultRowHeight="15.75" x14ac:dyDescent="0.25"/>
  <cols>
    <col min="1" max="1" width="4" style="25" customWidth="1"/>
    <col min="2" max="2" width="24.7109375" style="25" customWidth="1"/>
    <col min="3" max="3" width="7.5703125" style="25" bestFit="1" customWidth="1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0" style="25" bestFit="1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9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3" customHeight="1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1.5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1" t="s">
        <v>57</v>
      </c>
      <c r="C8" s="18">
        <v>1</v>
      </c>
      <c r="D8" s="18" t="s">
        <v>51</v>
      </c>
      <c r="E8" s="18" t="s">
        <v>50</v>
      </c>
      <c r="F8" s="18" t="s">
        <v>50</v>
      </c>
      <c r="G8" s="18" t="s">
        <v>44</v>
      </c>
      <c r="H8" s="18">
        <v>5.5343872383446693E-2</v>
      </c>
      <c r="I8" s="18">
        <f>(H8*24.45)/99.1</f>
        <v>1.3654467000759552E-2</v>
      </c>
    </row>
    <row r="9" spans="2:9" x14ac:dyDescent="0.25">
      <c r="B9" s="32"/>
      <c r="C9" s="18"/>
      <c r="D9" s="18"/>
      <c r="E9" s="18"/>
      <c r="F9" s="18"/>
      <c r="G9" s="18" t="s">
        <v>45</v>
      </c>
      <c r="H9" s="18">
        <v>1.4608133188285726E-2</v>
      </c>
      <c r="I9" s="18">
        <f t="shared" ref="I9:I61" si="0">(H9*24.45)/99.1</f>
        <v>3.6041256957980426E-3</v>
      </c>
    </row>
    <row r="10" spans="2:9" x14ac:dyDescent="0.25">
      <c r="B10" s="32"/>
      <c r="C10" s="18">
        <v>2</v>
      </c>
      <c r="D10" s="18" t="s">
        <v>51</v>
      </c>
      <c r="E10" s="18" t="s">
        <v>50</v>
      </c>
      <c r="F10" s="18" t="s">
        <v>49</v>
      </c>
      <c r="G10" s="18" t="s">
        <v>44</v>
      </c>
      <c r="H10" s="18">
        <v>0.66391752225366085</v>
      </c>
      <c r="I10" s="18">
        <f t="shared" si="0"/>
        <v>0.16380205266500511</v>
      </c>
    </row>
    <row r="11" spans="2:9" x14ac:dyDescent="0.25">
      <c r="B11" s="32"/>
      <c r="C11" s="18"/>
      <c r="D11" s="18"/>
      <c r="E11" s="18"/>
      <c r="F11" s="18"/>
      <c r="G11" s="18" t="s">
        <v>45</v>
      </c>
      <c r="H11" s="18">
        <v>0.17524244642517953</v>
      </c>
      <c r="I11" s="18">
        <f t="shared" si="0"/>
        <v>4.3235901262317251E-2</v>
      </c>
    </row>
    <row r="12" spans="2:9" x14ac:dyDescent="0.25">
      <c r="B12" s="32"/>
      <c r="C12" s="18">
        <v>3</v>
      </c>
      <c r="D12" s="18" t="s">
        <v>51</v>
      </c>
      <c r="E12" s="18" t="s">
        <v>50</v>
      </c>
      <c r="F12" s="18" t="s">
        <v>51</v>
      </c>
      <c r="G12" s="18" t="s">
        <v>44</v>
      </c>
      <c r="H12" s="18">
        <v>3.6515447894682587</v>
      </c>
      <c r="I12" s="18">
        <f t="shared" si="0"/>
        <v>0.90091089911704259</v>
      </c>
    </row>
    <row r="13" spans="2:9" x14ac:dyDescent="0.25">
      <c r="B13" s="32"/>
      <c r="C13" s="18"/>
      <c r="D13" s="18"/>
      <c r="E13" s="18"/>
      <c r="F13" s="18"/>
      <c r="G13" s="18" t="s">
        <v>45</v>
      </c>
      <c r="H13" s="18">
        <v>0.96383303752156135</v>
      </c>
      <c r="I13" s="18">
        <f t="shared" si="0"/>
        <v>0.2377973538587505</v>
      </c>
    </row>
    <row r="14" spans="2:9" x14ac:dyDescent="0.25">
      <c r="B14" s="32"/>
      <c r="C14" s="18">
        <v>4</v>
      </c>
      <c r="D14" s="18" t="s">
        <v>51</v>
      </c>
      <c r="E14" s="18" t="s">
        <v>49</v>
      </c>
      <c r="F14" s="18" t="s">
        <v>50</v>
      </c>
      <c r="G14" s="18" t="s">
        <v>44</v>
      </c>
      <c r="H14" s="18">
        <v>8.6421585337228296E-2</v>
      </c>
      <c r="I14" s="18">
        <f t="shared" si="0"/>
        <v>2.1321975393493762E-2</v>
      </c>
    </row>
    <row r="15" spans="2:9" x14ac:dyDescent="0.25">
      <c r="B15" s="32"/>
      <c r="C15" s="18"/>
      <c r="D15" s="18"/>
      <c r="E15" s="18"/>
      <c r="F15" s="18"/>
      <c r="G15" s="18" t="s">
        <v>45</v>
      </c>
      <c r="H15" s="18">
        <v>2.2811161824784633E-2</v>
      </c>
      <c r="I15" s="18">
        <f t="shared" si="0"/>
        <v>5.6279808942077125E-3</v>
      </c>
    </row>
    <row r="16" spans="2:9" x14ac:dyDescent="0.25">
      <c r="B16" s="32"/>
      <c r="C16" s="18">
        <v>5</v>
      </c>
      <c r="D16" s="18" t="s">
        <v>51</v>
      </c>
      <c r="E16" s="18" t="s">
        <v>49</v>
      </c>
      <c r="F16" s="18" t="s">
        <v>49</v>
      </c>
      <c r="G16" s="18" t="s">
        <v>44</v>
      </c>
      <c r="H16" s="18">
        <v>1.0367327462884088</v>
      </c>
      <c r="I16" s="18">
        <f t="shared" si="0"/>
        <v>0.25578320531535415</v>
      </c>
    </row>
    <row r="17" spans="2:9" x14ac:dyDescent="0.25">
      <c r="B17" s="32"/>
      <c r="C17" s="18"/>
      <c r="D17" s="18"/>
      <c r="E17" s="18"/>
      <c r="F17" s="18"/>
      <c r="G17" s="18" t="s">
        <v>45</v>
      </c>
      <c r="H17" s="18">
        <v>0.27364782018701111</v>
      </c>
      <c r="I17" s="18">
        <f t="shared" si="0"/>
        <v>6.7514522740387717E-2</v>
      </c>
    </row>
    <row r="18" spans="2:9" x14ac:dyDescent="0.25">
      <c r="B18" s="32"/>
      <c r="C18" s="18">
        <v>6</v>
      </c>
      <c r="D18" s="18" t="s">
        <v>51</v>
      </c>
      <c r="E18" s="18" t="s">
        <v>49</v>
      </c>
      <c r="F18" s="18" t="s">
        <v>51</v>
      </c>
      <c r="G18" s="18" t="s">
        <v>44</v>
      </c>
      <c r="H18" s="18">
        <v>5.7020276327850503</v>
      </c>
      <c r="I18" s="18">
        <f t="shared" si="0"/>
        <v>1.4068070193904589</v>
      </c>
    </row>
    <row r="19" spans="2:9" x14ac:dyDescent="0.25">
      <c r="B19" s="32"/>
      <c r="C19" s="18"/>
      <c r="D19" s="18"/>
      <c r="E19" s="18"/>
      <c r="F19" s="18"/>
      <c r="G19" s="18" t="s">
        <v>45</v>
      </c>
      <c r="H19" s="18">
        <v>1.5050623585913612</v>
      </c>
      <c r="I19" s="18">
        <f t="shared" si="0"/>
        <v>0.37132971410251042</v>
      </c>
    </row>
    <row r="20" spans="2:9" x14ac:dyDescent="0.25">
      <c r="B20" s="32"/>
      <c r="C20" s="18">
        <v>7</v>
      </c>
      <c r="D20" s="18" t="s">
        <v>51</v>
      </c>
      <c r="E20" s="18" t="s">
        <v>51</v>
      </c>
      <c r="F20" s="18" t="s">
        <v>50</v>
      </c>
      <c r="G20" s="18" t="s">
        <v>44</v>
      </c>
      <c r="H20" s="18">
        <v>0.15453712057839344</v>
      </c>
      <c r="I20" s="18">
        <f t="shared" si="0"/>
        <v>3.8127473240582438E-2</v>
      </c>
    </row>
    <row r="21" spans="2:9" x14ac:dyDescent="0.25">
      <c r="B21" s="32"/>
      <c r="C21" s="18"/>
      <c r="D21" s="18"/>
      <c r="E21" s="18"/>
      <c r="F21" s="18"/>
      <c r="G21" s="18" t="s">
        <v>45</v>
      </c>
      <c r="H21" s="18">
        <v>4.0790402671905528E-2</v>
      </c>
      <c r="I21" s="18">
        <f t="shared" si="0"/>
        <v>1.0063827904420689E-2</v>
      </c>
    </row>
    <row r="22" spans="2:9" x14ac:dyDescent="0.25">
      <c r="B22" s="32"/>
      <c r="C22" s="18">
        <v>8</v>
      </c>
      <c r="D22" s="18" t="s">
        <v>51</v>
      </c>
      <c r="E22" s="18" t="s">
        <v>51</v>
      </c>
      <c r="F22" s="18" t="s">
        <v>49</v>
      </c>
      <c r="G22" s="18" t="s">
        <v>44</v>
      </c>
      <c r="H22" s="18">
        <v>1.8538620044467609</v>
      </c>
      <c r="I22" s="18">
        <f t="shared" si="0"/>
        <v>0.45738573167228364</v>
      </c>
    </row>
    <row r="23" spans="2:9" x14ac:dyDescent="0.25">
      <c r="B23" s="32"/>
      <c r="C23" s="18"/>
      <c r="D23" s="18"/>
      <c r="E23" s="18"/>
      <c r="F23" s="18"/>
      <c r="G23" s="18" t="s">
        <v>45</v>
      </c>
      <c r="H23" s="18">
        <v>0.4893308311718475</v>
      </c>
      <c r="I23" s="18">
        <f t="shared" si="0"/>
        <v>0.12072793967862434</v>
      </c>
    </row>
    <row r="24" spans="2:9" x14ac:dyDescent="0.25">
      <c r="B24" s="32"/>
      <c r="C24" s="18">
        <v>9</v>
      </c>
      <c r="D24" s="18" t="s">
        <v>51</v>
      </c>
      <c r="E24" s="18" t="s">
        <v>51</v>
      </c>
      <c r="F24" s="18" t="s">
        <v>51</v>
      </c>
      <c r="G24" s="18" t="s">
        <v>44</v>
      </c>
      <c r="H24" s="18">
        <v>10.196236604438292</v>
      </c>
      <c r="I24" s="18">
        <f t="shared" si="0"/>
        <v>2.5156204336883579</v>
      </c>
    </row>
    <row r="25" spans="2:9" x14ac:dyDescent="0.25">
      <c r="B25" s="32"/>
      <c r="C25" s="18"/>
      <c r="D25" s="18"/>
      <c r="E25" s="18"/>
      <c r="F25" s="18"/>
      <c r="G25" s="18" t="s">
        <v>45</v>
      </c>
      <c r="H25" s="18">
        <v>2.6913184047717444</v>
      </c>
      <c r="I25" s="18">
        <f t="shared" si="0"/>
        <v>0.66400338039020335</v>
      </c>
    </row>
    <row r="26" spans="2:9" x14ac:dyDescent="0.25">
      <c r="B26" s="32"/>
      <c r="C26" s="18">
        <v>1</v>
      </c>
      <c r="D26" s="18" t="s">
        <v>49</v>
      </c>
      <c r="E26" s="18" t="s">
        <v>50</v>
      </c>
      <c r="F26" s="18" t="s">
        <v>50</v>
      </c>
      <c r="G26" s="18" t="s">
        <v>44</v>
      </c>
      <c r="H26" s="18">
        <v>4.4151310729728679E-2</v>
      </c>
      <c r="I26" s="18">
        <f t="shared" si="0"/>
        <v>1.0893032768333666E-2</v>
      </c>
    </row>
    <row r="27" spans="2:9" x14ac:dyDescent="0.25">
      <c r="B27" s="32"/>
      <c r="C27" s="18"/>
      <c r="D27" s="18"/>
      <c r="E27" s="18"/>
      <c r="F27" s="18"/>
      <c r="G27" s="18" t="s">
        <v>45</v>
      </c>
      <c r="H27" s="18">
        <v>1.3358266021979905E-2</v>
      </c>
      <c r="I27" s="18">
        <f t="shared" si="0"/>
        <v>3.2957578631423678E-3</v>
      </c>
    </row>
    <row r="28" spans="2:9" x14ac:dyDescent="0.25">
      <c r="B28" s="32"/>
      <c r="C28" s="18">
        <v>2</v>
      </c>
      <c r="D28" s="18" t="s">
        <v>49</v>
      </c>
      <c r="E28" s="18" t="s">
        <v>50</v>
      </c>
      <c r="F28" s="18" t="s">
        <v>49</v>
      </c>
      <c r="G28" s="18" t="s">
        <v>44</v>
      </c>
      <c r="H28" s="18">
        <v>0.529649039027135</v>
      </c>
      <c r="I28" s="18">
        <f t="shared" si="0"/>
        <v>0.1306752674491771</v>
      </c>
    </row>
    <row r="29" spans="2:9" x14ac:dyDescent="0.25">
      <c r="B29" s="32"/>
      <c r="C29" s="18"/>
      <c r="D29" s="18"/>
      <c r="E29" s="18"/>
      <c r="F29" s="18"/>
      <c r="G29" s="18" t="s">
        <v>45</v>
      </c>
      <c r="H29" s="18">
        <v>0.16024875920266851</v>
      </c>
      <c r="I29" s="18">
        <f t="shared" si="0"/>
        <v>3.9536651488448489E-2</v>
      </c>
    </row>
    <row r="30" spans="2:9" x14ac:dyDescent="0.25">
      <c r="B30" s="32"/>
      <c r="C30" s="18">
        <v>3</v>
      </c>
      <c r="D30" s="18" t="s">
        <v>49</v>
      </c>
      <c r="E30" s="18" t="s">
        <v>50</v>
      </c>
      <c r="F30" s="18" t="s">
        <v>51</v>
      </c>
      <c r="G30" s="18" t="s">
        <v>44</v>
      </c>
      <c r="H30" s="18">
        <v>2.913068451848261</v>
      </c>
      <c r="I30" s="18">
        <f t="shared" si="0"/>
        <v>0.71871365941160426</v>
      </c>
    </row>
    <row r="31" spans="2:9" x14ac:dyDescent="0.25">
      <c r="B31" s="32"/>
      <c r="C31" s="18"/>
      <c r="D31" s="18"/>
      <c r="E31" s="18"/>
      <c r="F31" s="18"/>
      <c r="G31" s="18" t="s">
        <v>45</v>
      </c>
      <c r="H31" s="18">
        <v>0.88136779354603234</v>
      </c>
      <c r="I31" s="18">
        <f t="shared" si="0"/>
        <v>0.21745148892230565</v>
      </c>
    </row>
    <row r="32" spans="2:9" x14ac:dyDescent="0.25">
      <c r="B32" s="32"/>
      <c r="C32" s="18">
        <v>4</v>
      </c>
      <c r="D32" s="18" t="s">
        <v>49</v>
      </c>
      <c r="E32" s="18" t="s">
        <v>49</v>
      </c>
      <c r="F32" s="18" t="s">
        <v>50</v>
      </c>
      <c r="G32" s="18" t="s">
        <v>44</v>
      </c>
      <c r="H32" s="18">
        <v>6.8943969831807089E-2</v>
      </c>
      <c r="I32" s="18">
        <f t="shared" si="0"/>
        <v>1.7009889630551799E-2</v>
      </c>
    </row>
    <row r="33" spans="2:9" x14ac:dyDescent="0.25">
      <c r="B33" s="32"/>
      <c r="C33" s="18"/>
      <c r="D33" s="18"/>
      <c r="E33" s="18"/>
      <c r="F33" s="18"/>
      <c r="G33" s="18" t="s">
        <v>45</v>
      </c>
      <c r="H33" s="18">
        <v>2.0859446172784003E-2</v>
      </c>
      <c r="I33" s="18">
        <f t="shared" si="0"/>
        <v>5.1464526632146205E-3</v>
      </c>
    </row>
    <row r="34" spans="2:9" x14ac:dyDescent="0.25">
      <c r="B34" s="32"/>
      <c r="C34" s="18">
        <v>5</v>
      </c>
      <c r="D34" s="18" t="s">
        <v>49</v>
      </c>
      <c r="E34" s="18" t="s">
        <v>49</v>
      </c>
      <c r="F34" s="18" t="s">
        <v>49</v>
      </c>
      <c r="G34" s="18" t="s">
        <v>44</v>
      </c>
      <c r="H34" s="18">
        <v>0.82706734555775696</v>
      </c>
      <c r="I34" s="18">
        <f t="shared" si="0"/>
        <v>0.204054456093715</v>
      </c>
    </row>
    <row r="35" spans="2:9" x14ac:dyDescent="0.25">
      <c r="B35" s="32"/>
      <c r="C35" s="18"/>
      <c r="D35" s="18"/>
      <c r="E35" s="18"/>
      <c r="F35" s="18"/>
      <c r="G35" s="18" t="s">
        <v>45</v>
      </c>
      <c r="H35" s="18">
        <v>0.25023460090878236</v>
      </c>
      <c r="I35" s="18">
        <f t="shared" si="0"/>
        <v>6.1738001939654175E-2</v>
      </c>
    </row>
    <row r="36" spans="2:9" x14ac:dyDescent="0.25">
      <c r="B36" s="32"/>
      <c r="C36" s="18">
        <v>6</v>
      </c>
      <c r="D36" s="18" t="s">
        <v>49</v>
      </c>
      <c r="E36" s="18" t="s">
        <v>49</v>
      </c>
      <c r="F36" s="18" t="s">
        <v>51</v>
      </c>
      <c r="G36" s="18" t="s">
        <v>44</v>
      </c>
      <c r="H36" s="18">
        <v>4.5488684286553616</v>
      </c>
      <c r="I36" s="18">
        <f t="shared" si="0"/>
        <v>1.1222990220042743</v>
      </c>
    </row>
    <row r="37" spans="2:9" x14ac:dyDescent="0.25">
      <c r="B37" s="32"/>
      <c r="C37" s="18"/>
      <c r="D37" s="18"/>
      <c r="E37" s="18"/>
      <c r="F37" s="18"/>
      <c r="G37" s="18" t="s">
        <v>45</v>
      </c>
      <c r="H37" s="18">
        <v>1.3762897083834196</v>
      </c>
      <c r="I37" s="18">
        <f t="shared" si="0"/>
        <v>0.33955886347098496</v>
      </c>
    </row>
    <row r="38" spans="2:9" x14ac:dyDescent="0.25">
      <c r="B38" s="32"/>
      <c r="C38" s="18">
        <v>7</v>
      </c>
      <c r="D38" s="18" t="s">
        <v>49</v>
      </c>
      <c r="E38" s="18" t="s">
        <v>51</v>
      </c>
      <c r="F38" s="18" t="s">
        <v>50</v>
      </c>
      <c r="G38" s="18" t="s">
        <v>44</v>
      </c>
      <c r="H38" s="18">
        <v>0.12328404457608855</v>
      </c>
      <c r="I38" s="18">
        <f t="shared" si="0"/>
        <v>3.0416699191577853E-2</v>
      </c>
    </row>
    <row r="39" spans="2:9" x14ac:dyDescent="0.25">
      <c r="B39" s="32"/>
      <c r="C39" s="18"/>
      <c r="D39" s="18"/>
      <c r="E39" s="18"/>
      <c r="F39" s="18"/>
      <c r="G39" s="18" t="s">
        <v>45</v>
      </c>
      <c r="H39" s="18">
        <v>3.7300388969066962E-2</v>
      </c>
      <c r="I39" s="18">
        <f t="shared" si="0"/>
        <v>9.2027700332359963E-3</v>
      </c>
    </row>
    <row r="40" spans="2:9" x14ac:dyDescent="0.25">
      <c r="B40" s="32"/>
      <c r="C40" s="18">
        <v>8</v>
      </c>
      <c r="D40" s="18" t="s">
        <v>49</v>
      </c>
      <c r="E40" s="18" t="s">
        <v>51</v>
      </c>
      <c r="F40" s="18" t="s">
        <v>49</v>
      </c>
      <c r="G40" s="18" t="s">
        <v>44</v>
      </c>
      <c r="H40" s="18">
        <v>1.4789430858988464</v>
      </c>
      <c r="I40" s="18">
        <f t="shared" si="0"/>
        <v>0.36488555449270227</v>
      </c>
    </row>
    <row r="41" spans="2:9" x14ac:dyDescent="0.25">
      <c r="B41" s="32"/>
      <c r="C41" s="18"/>
      <c r="D41" s="18"/>
      <c r="E41" s="18"/>
      <c r="F41" s="18"/>
      <c r="G41" s="18" t="s">
        <v>45</v>
      </c>
      <c r="H41" s="18">
        <v>0.44746384300437442</v>
      </c>
      <c r="I41" s="18">
        <f t="shared" si="0"/>
        <v>0.11039849607928309</v>
      </c>
    </row>
    <row r="42" spans="2:9" x14ac:dyDescent="0.25">
      <c r="B42" s="32"/>
      <c r="C42" s="18">
        <v>9</v>
      </c>
      <c r="D42" s="18" t="s">
        <v>49</v>
      </c>
      <c r="E42" s="18" t="s">
        <v>51</v>
      </c>
      <c r="F42" s="18" t="s">
        <v>51</v>
      </c>
      <c r="G42" s="18" t="s">
        <v>44</v>
      </c>
      <c r="H42" s="18">
        <v>8.1341834463147595</v>
      </c>
      <c r="I42" s="18">
        <f t="shared" si="0"/>
        <v>2.0068696797416337</v>
      </c>
    </row>
    <row r="43" spans="2:9" x14ac:dyDescent="0.25">
      <c r="B43" s="32"/>
      <c r="C43" s="18"/>
      <c r="D43" s="18"/>
      <c r="E43" s="18"/>
      <c r="F43" s="18"/>
      <c r="G43" s="18" t="s">
        <v>45</v>
      </c>
      <c r="H43" s="18">
        <v>2.4610500696708439</v>
      </c>
      <c r="I43" s="18">
        <f t="shared" si="0"/>
        <v>0.60719146522151501</v>
      </c>
    </row>
    <row r="44" spans="2:9" x14ac:dyDescent="0.25">
      <c r="B44" s="32"/>
      <c r="C44" s="18">
        <v>1</v>
      </c>
      <c r="D44" s="18" t="s">
        <v>50</v>
      </c>
      <c r="E44" s="18" t="s">
        <v>50</v>
      </c>
      <c r="F44" s="18" t="s">
        <v>50</v>
      </c>
      <c r="G44" s="18" t="s">
        <v>44</v>
      </c>
      <c r="H44" s="18">
        <v>3.5973544386060409E-2</v>
      </c>
      <c r="I44" s="18">
        <f t="shared" si="0"/>
        <v>8.8754102950471953E-3</v>
      </c>
    </row>
    <row r="45" spans="2:9" x14ac:dyDescent="0.25">
      <c r="B45" s="32"/>
      <c r="C45" s="18"/>
      <c r="D45" s="18"/>
      <c r="E45" s="18"/>
      <c r="F45" s="18"/>
      <c r="G45" s="18" t="s">
        <v>45</v>
      </c>
      <c r="H45" s="18">
        <v>1.3843053199547286E-2</v>
      </c>
      <c r="I45" s="18">
        <f t="shared" si="0"/>
        <v>3.4153647904029377E-3</v>
      </c>
    </row>
    <row r="46" spans="2:9" x14ac:dyDescent="0.25">
      <c r="B46" s="32"/>
      <c r="C46" s="18">
        <v>2</v>
      </c>
      <c r="D46" s="18" t="s">
        <v>50</v>
      </c>
      <c r="E46" s="18" t="s">
        <v>50</v>
      </c>
      <c r="F46" s="18" t="s">
        <v>49</v>
      </c>
      <c r="G46" s="18" t="s">
        <v>44</v>
      </c>
      <c r="H46" s="18">
        <v>0.43154671740351225</v>
      </c>
      <c r="I46" s="18">
        <f t="shared" si="0"/>
        <v>0.10647141514143164</v>
      </c>
    </row>
    <row r="47" spans="2:9" x14ac:dyDescent="0.25">
      <c r="B47" s="32"/>
      <c r="C47" s="18"/>
      <c r="D47" s="18"/>
      <c r="E47" s="18"/>
      <c r="F47" s="18"/>
      <c r="G47" s="18" t="s">
        <v>45</v>
      </c>
      <c r="H47" s="18">
        <v>0.16606437505840232</v>
      </c>
      <c r="I47" s="18">
        <f t="shared" si="0"/>
        <v>4.0971483049222372E-2</v>
      </c>
    </row>
    <row r="48" spans="2:9" x14ac:dyDescent="0.25">
      <c r="B48" s="32"/>
      <c r="C48" s="18">
        <v>3</v>
      </c>
      <c r="D48" s="18" t="s">
        <v>50</v>
      </c>
      <c r="E48" s="18" t="s">
        <v>50</v>
      </c>
      <c r="F48" s="18" t="s">
        <v>51</v>
      </c>
      <c r="G48" s="18" t="s">
        <v>44</v>
      </c>
      <c r="H48" s="18">
        <v>2.3735059168160659</v>
      </c>
      <c r="I48" s="18">
        <f t="shared" si="0"/>
        <v>0.58559252942636542</v>
      </c>
    </row>
    <row r="49" spans="2:9" x14ac:dyDescent="0.25">
      <c r="B49" s="32"/>
      <c r="C49" s="18"/>
      <c r="D49" s="18"/>
      <c r="E49" s="18"/>
      <c r="F49" s="18"/>
      <c r="G49" s="18" t="s">
        <v>45</v>
      </c>
      <c r="H49" s="18">
        <v>0.91335366688684805</v>
      </c>
      <c r="I49" s="18">
        <f t="shared" si="0"/>
        <v>0.22534305908560481</v>
      </c>
    </row>
    <row r="50" spans="2:9" x14ac:dyDescent="0.25">
      <c r="B50" s="32"/>
      <c r="C50" s="18">
        <v>4</v>
      </c>
      <c r="D50" s="18" t="s">
        <v>50</v>
      </c>
      <c r="E50" s="18" t="s">
        <v>49</v>
      </c>
      <c r="F50" s="18" t="s">
        <v>50</v>
      </c>
      <c r="G50" s="18" t="s">
        <v>44</v>
      </c>
      <c r="H50" s="18">
        <v>5.6174073156694322E-2</v>
      </c>
      <c r="I50" s="18">
        <f t="shared" si="0"/>
        <v>1.3859294537650618E-2</v>
      </c>
    </row>
    <row r="51" spans="2:9" x14ac:dyDescent="0.25">
      <c r="B51" s="32"/>
      <c r="C51" s="18"/>
      <c r="D51" s="18"/>
      <c r="E51" s="18"/>
      <c r="F51" s="18"/>
      <c r="G51" s="18" t="s">
        <v>45</v>
      </c>
      <c r="H51" s="18">
        <v>2.1616459996216145E-2</v>
      </c>
      <c r="I51" s="18">
        <f t="shared" si="0"/>
        <v>5.3332234803984335E-3</v>
      </c>
    </row>
    <row r="52" spans="2:9" x14ac:dyDescent="0.25">
      <c r="B52" s="32"/>
      <c r="C52" s="18">
        <v>5</v>
      </c>
      <c r="D52" s="18" t="s">
        <v>50</v>
      </c>
      <c r="E52" s="18" t="s">
        <v>49</v>
      </c>
      <c r="F52" s="18" t="s">
        <v>49</v>
      </c>
      <c r="G52" s="18" t="s">
        <v>44</v>
      </c>
      <c r="H52" s="18">
        <v>0.67387679717625371</v>
      </c>
      <c r="I52" s="18">
        <f t="shared" si="0"/>
        <v>0.166259209797774</v>
      </c>
    </row>
    <row r="53" spans="2:9" x14ac:dyDescent="0.25">
      <c r="B53" s="32"/>
      <c r="C53" s="18"/>
      <c r="D53" s="18"/>
      <c r="E53" s="18"/>
      <c r="F53" s="18"/>
      <c r="G53" s="18" t="s">
        <v>45</v>
      </c>
      <c r="H53" s="18">
        <v>0.25931590874504362</v>
      </c>
      <c r="I53" s="18">
        <f t="shared" si="0"/>
        <v>6.3978546607631859E-2</v>
      </c>
    </row>
    <row r="54" spans="2:9" x14ac:dyDescent="0.25">
      <c r="B54" s="32"/>
      <c r="C54" s="18">
        <v>6</v>
      </c>
      <c r="D54" s="18" t="s">
        <v>50</v>
      </c>
      <c r="E54" s="18" t="s">
        <v>49</v>
      </c>
      <c r="F54" s="18" t="s">
        <v>51</v>
      </c>
      <c r="G54" s="18" t="s">
        <v>44</v>
      </c>
      <c r="H54" s="18">
        <v>3.7063207777973957</v>
      </c>
      <c r="I54" s="18">
        <f t="shared" si="0"/>
        <v>0.91442525748886305</v>
      </c>
    </row>
    <row r="55" spans="2:9" x14ac:dyDescent="0.25">
      <c r="B55" s="32"/>
      <c r="C55" s="18"/>
      <c r="D55" s="18"/>
      <c r="E55" s="18"/>
      <c r="F55" s="18"/>
      <c r="G55" s="18" t="s">
        <v>45</v>
      </c>
      <c r="H55" s="18">
        <v>1.4262368798310012</v>
      </c>
      <c r="I55" s="18">
        <f t="shared" si="0"/>
        <v>0.35188185380290599</v>
      </c>
    </row>
    <row r="56" spans="2:9" x14ac:dyDescent="0.25">
      <c r="B56" s="32"/>
      <c r="C56" s="18">
        <v>7</v>
      </c>
      <c r="D56" s="18" t="s">
        <v>50</v>
      </c>
      <c r="E56" s="18" t="s">
        <v>51</v>
      </c>
      <c r="F56" s="18" t="s">
        <v>50</v>
      </c>
      <c r="G56" s="18" t="s">
        <v>44</v>
      </c>
      <c r="H56" s="18">
        <v>0.10044920470876867</v>
      </c>
      <c r="I56" s="18">
        <f t="shared" si="0"/>
        <v>2.4782876439247162E-2</v>
      </c>
    </row>
    <row r="57" spans="2:9" x14ac:dyDescent="0.25">
      <c r="B57" s="32"/>
      <c r="C57" s="18"/>
      <c r="D57" s="18"/>
      <c r="E57" s="18"/>
      <c r="F57" s="18"/>
      <c r="G57" s="18" t="s">
        <v>45</v>
      </c>
      <c r="H57" s="18">
        <v>3.8654063934120499E-2</v>
      </c>
      <c r="I57" s="18">
        <f t="shared" si="0"/>
        <v>9.5367493762789739E-3</v>
      </c>
    </row>
    <row r="58" spans="2:9" x14ac:dyDescent="0.25">
      <c r="B58" s="32"/>
      <c r="C58" s="18">
        <v>8</v>
      </c>
      <c r="D58" s="18" t="s">
        <v>50</v>
      </c>
      <c r="E58" s="18" t="s">
        <v>51</v>
      </c>
      <c r="F58" s="18" t="s">
        <v>49</v>
      </c>
      <c r="G58" s="18" t="s">
        <v>44</v>
      </c>
      <c r="H58" s="18">
        <v>1.2050112185959612</v>
      </c>
      <c r="I58" s="18">
        <f t="shared" si="0"/>
        <v>0.29730095151030528</v>
      </c>
    </row>
    <row r="59" spans="2:9" x14ac:dyDescent="0.25">
      <c r="B59" s="32"/>
      <c r="C59" s="18"/>
      <c r="D59" s="18"/>
      <c r="E59" s="18"/>
      <c r="F59" s="18"/>
      <c r="G59" s="18" t="s">
        <v>45</v>
      </c>
      <c r="H59" s="18">
        <v>0.46370283189384653</v>
      </c>
      <c r="I59" s="18">
        <f t="shared" si="0"/>
        <v>0.11440498728359787</v>
      </c>
    </row>
    <row r="60" spans="2:9" x14ac:dyDescent="0.25">
      <c r="B60" s="32"/>
      <c r="C60" s="18">
        <v>9</v>
      </c>
      <c r="D60" s="18" t="s">
        <v>50</v>
      </c>
      <c r="E60" s="18" t="s">
        <v>51</v>
      </c>
      <c r="F60" s="18" t="s">
        <v>51</v>
      </c>
      <c r="G60" s="18" t="s">
        <v>44</v>
      </c>
      <c r="H60" s="18">
        <v>6.6275588292633234</v>
      </c>
      <c r="I60" s="18">
        <f t="shared" si="0"/>
        <v>1.6351545244751589</v>
      </c>
    </row>
    <row r="61" spans="2:9" x14ac:dyDescent="0.25">
      <c r="B61" s="33"/>
      <c r="C61" s="18"/>
      <c r="D61" s="18"/>
      <c r="E61" s="18"/>
      <c r="F61" s="18"/>
      <c r="G61" s="18" t="s">
        <v>45</v>
      </c>
      <c r="H61" s="18">
        <v>2.5503644698455834</v>
      </c>
      <c r="I61" s="18">
        <f t="shared" si="0"/>
        <v>0.62922715729288103</v>
      </c>
    </row>
    <row r="62" spans="2:9" s="28" customFormat="1" x14ac:dyDescent="0.25"/>
    <row r="63" spans="2:9" s="28" customFormat="1" x14ac:dyDescent="0.25"/>
    <row r="64" spans="2:9" s="28" customFormat="1" x14ac:dyDescent="0.25"/>
    <row r="65" s="28" customFormat="1" x14ac:dyDescent="0.25"/>
    <row r="66" s="28" customFormat="1" x14ac:dyDescent="0.25"/>
    <row r="67" s="28" customFormat="1" x14ac:dyDescent="0.25"/>
    <row r="68" s="28" customFormat="1" x14ac:dyDescent="0.25"/>
    <row r="69" s="28" customFormat="1" x14ac:dyDescent="0.25"/>
    <row r="70" s="28" customFormat="1" x14ac:dyDescent="0.25"/>
    <row r="71" s="28" customFormat="1" x14ac:dyDescent="0.25"/>
    <row r="72" s="28" customFormat="1" x14ac:dyDescent="0.25"/>
    <row r="73" s="28" customFormat="1" x14ac:dyDescent="0.25"/>
    <row r="74" s="28" customFormat="1" x14ac:dyDescent="0.25"/>
    <row r="75" s="28" customFormat="1" x14ac:dyDescent="0.25"/>
    <row r="76" s="28" customFormat="1" x14ac:dyDescent="0.25"/>
    <row r="77" s="28" customFormat="1" x14ac:dyDescent="0.25"/>
    <row r="78" s="28" customFormat="1" x14ac:dyDescent="0.25"/>
    <row r="79" s="28" customFormat="1" x14ac:dyDescent="0.25"/>
    <row r="80" s="28" customFormat="1" x14ac:dyDescent="0.25"/>
    <row r="81" s="28" customFormat="1" x14ac:dyDescent="0.25"/>
    <row r="82" s="28" customFormat="1" x14ac:dyDescent="0.25"/>
    <row r="83" s="28" customFormat="1" x14ac:dyDescent="0.25"/>
    <row r="84" s="28" customFormat="1" x14ac:dyDescent="0.25"/>
    <row r="85" s="28" customFormat="1" x14ac:dyDescent="0.25"/>
    <row r="86" s="28" customFormat="1" x14ac:dyDescent="0.25"/>
    <row r="87" s="28" customFormat="1" x14ac:dyDescent="0.25"/>
    <row r="88" s="28" customFormat="1" x14ac:dyDescent="0.25"/>
    <row r="89" s="28" customFormat="1" x14ac:dyDescent="0.25"/>
    <row r="90" s="28" customFormat="1" x14ac:dyDescent="0.25"/>
    <row r="91" s="28" customFormat="1" x14ac:dyDescent="0.25"/>
    <row r="92" s="28" customFormat="1" x14ac:dyDescent="0.25"/>
    <row r="93" s="28" customFormat="1" x14ac:dyDescent="0.25"/>
    <row r="94" s="28" customFormat="1" x14ac:dyDescent="0.25"/>
    <row r="95" s="28" customFormat="1" x14ac:dyDescent="0.25"/>
    <row r="96" s="28" customFormat="1" x14ac:dyDescent="0.25"/>
    <row r="97" s="28" customFormat="1" x14ac:dyDescent="0.25"/>
    <row r="98" s="28" customFormat="1" x14ac:dyDescent="0.25"/>
    <row r="99" s="28" customFormat="1" x14ac:dyDescent="0.25"/>
    <row r="100" s="28" customFormat="1" x14ac:dyDescent="0.25"/>
    <row r="101" s="28" customFormat="1" x14ac:dyDescent="0.25"/>
    <row r="102" s="28" customFormat="1" x14ac:dyDescent="0.25"/>
    <row r="103" s="28" customFormat="1" x14ac:dyDescent="0.25"/>
    <row r="104" s="28" customFormat="1" x14ac:dyDescent="0.25"/>
    <row r="105" s="28" customFormat="1" x14ac:dyDescent="0.25"/>
    <row r="106" s="28" customFormat="1" x14ac:dyDescent="0.25"/>
    <row r="107" s="28" customFormat="1" x14ac:dyDescent="0.25"/>
    <row r="108" s="28" customFormat="1" x14ac:dyDescent="0.25"/>
    <row r="109" s="28" customFormat="1" x14ac:dyDescent="0.25"/>
    <row r="110" s="28" customFormat="1" x14ac:dyDescent="0.25"/>
    <row r="111" s="28" customFormat="1" x14ac:dyDescent="0.25"/>
    <row r="112" s="28" customFormat="1" x14ac:dyDescent="0.25"/>
    <row r="113" s="28" customFormat="1" x14ac:dyDescent="0.25"/>
    <row r="114" s="28" customFormat="1" x14ac:dyDescent="0.25"/>
    <row r="115" s="28" customFormat="1" x14ac:dyDescent="0.25"/>
    <row r="116" s="28" customFormat="1" x14ac:dyDescent="0.25"/>
    <row r="117" s="28" customFormat="1" x14ac:dyDescent="0.25"/>
    <row r="118" s="28" customFormat="1" x14ac:dyDescent="0.25"/>
    <row r="119" s="28" customFormat="1" x14ac:dyDescent="0.25"/>
    <row r="120" s="28" customFormat="1" x14ac:dyDescent="0.25"/>
    <row r="121" s="28" customFormat="1" x14ac:dyDescent="0.25"/>
    <row r="122" s="28" customFormat="1" x14ac:dyDescent="0.25"/>
    <row r="123" s="28" customFormat="1" x14ac:dyDescent="0.25"/>
    <row r="124" s="28" customFormat="1" x14ac:dyDescent="0.25"/>
    <row r="125" s="28" customFormat="1" x14ac:dyDescent="0.25"/>
    <row r="126" s="28" customFormat="1" x14ac:dyDescent="0.25"/>
    <row r="127" s="28" customFormat="1" x14ac:dyDescent="0.25"/>
    <row r="128" s="28" customFormat="1" x14ac:dyDescent="0.25"/>
    <row r="129" s="28" customFormat="1" x14ac:dyDescent="0.25"/>
    <row r="130" s="28" customFormat="1" x14ac:dyDescent="0.25"/>
    <row r="131" s="28" customFormat="1" x14ac:dyDescent="0.25"/>
    <row r="132" s="28" customFormat="1" x14ac:dyDescent="0.25"/>
    <row r="133" s="28" customFormat="1" x14ac:dyDescent="0.25"/>
    <row r="134" s="28" customFormat="1" x14ac:dyDescent="0.25"/>
    <row r="135" s="28" customFormat="1" x14ac:dyDescent="0.25"/>
    <row r="136" s="28" customFormat="1" x14ac:dyDescent="0.25"/>
    <row r="137" s="28" customFormat="1" x14ac:dyDescent="0.25"/>
    <row r="138" s="28" customFormat="1" x14ac:dyDescent="0.25"/>
    <row r="139" s="28" customFormat="1" x14ac:dyDescent="0.25"/>
    <row r="140" s="28" customFormat="1" x14ac:dyDescent="0.25"/>
    <row r="141" s="28" customFormat="1" x14ac:dyDescent="0.25"/>
    <row r="142" s="28" customFormat="1" x14ac:dyDescent="0.25"/>
    <row r="143" s="28" customFormat="1" x14ac:dyDescent="0.25"/>
    <row r="144" s="28" customFormat="1" x14ac:dyDescent="0.25"/>
    <row r="145" s="28" customFormat="1" x14ac:dyDescent="0.25"/>
    <row r="146" s="28" customFormat="1" x14ac:dyDescent="0.25"/>
    <row r="147" s="28" customFormat="1" x14ac:dyDescent="0.25"/>
    <row r="148" s="28" customFormat="1" x14ac:dyDescent="0.25"/>
    <row r="149" s="28" customFormat="1" x14ac:dyDescent="0.25"/>
    <row r="150" s="28" customFormat="1" x14ac:dyDescent="0.25"/>
    <row r="151" s="28" customFormat="1" x14ac:dyDescent="0.25"/>
    <row r="152" s="28" customFormat="1" x14ac:dyDescent="0.25"/>
    <row r="153" s="28" customFormat="1" x14ac:dyDescent="0.25"/>
    <row r="154" s="28" customFormat="1" x14ac:dyDescent="0.25"/>
    <row r="155" s="28" customFormat="1" x14ac:dyDescent="0.25"/>
    <row r="156" s="28" customFormat="1" x14ac:dyDescent="0.25"/>
    <row r="157" s="28" customFormat="1" x14ac:dyDescent="0.25"/>
    <row r="158" s="28" customFormat="1" x14ac:dyDescent="0.25"/>
    <row r="159" s="28" customFormat="1" x14ac:dyDescent="0.25"/>
    <row r="160" s="28" customFormat="1" x14ac:dyDescent="0.25"/>
    <row r="161" s="28" customFormat="1" x14ac:dyDescent="0.25"/>
    <row r="162" s="28" customFormat="1" x14ac:dyDescent="0.25"/>
    <row r="163" s="28" customFormat="1" x14ac:dyDescent="0.25"/>
    <row r="164" s="28" customFormat="1" x14ac:dyDescent="0.25"/>
    <row r="165" s="28" customFormat="1" x14ac:dyDescent="0.25"/>
    <row r="166" s="28" customFormat="1" x14ac:dyDescent="0.25"/>
    <row r="167" s="28" customFormat="1" x14ac:dyDescent="0.25"/>
    <row r="168" s="28" customFormat="1" x14ac:dyDescent="0.25"/>
    <row r="169" s="28" customFormat="1" x14ac:dyDescent="0.25"/>
    <row r="170" s="28" customFormat="1" x14ac:dyDescent="0.25"/>
    <row r="171" s="28" customFormat="1" x14ac:dyDescent="0.25"/>
    <row r="172" s="28" customFormat="1" x14ac:dyDescent="0.25"/>
    <row r="173" s="28" customFormat="1" x14ac:dyDescent="0.25"/>
    <row r="174" s="28" customFormat="1" x14ac:dyDescent="0.25"/>
    <row r="175" s="28" customFormat="1" x14ac:dyDescent="0.25"/>
    <row r="176" s="28" customFormat="1" x14ac:dyDescent="0.25"/>
    <row r="177" s="28" customFormat="1" x14ac:dyDescent="0.25"/>
    <row r="178" s="28" customFormat="1" x14ac:dyDescent="0.25"/>
    <row r="179" s="28" customFormat="1" x14ac:dyDescent="0.25"/>
    <row r="180" s="28" customFormat="1" x14ac:dyDescent="0.25"/>
    <row r="181" s="28" customFormat="1" x14ac:dyDescent="0.25"/>
    <row r="182" s="28" customFormat="1" x14ac:dyDescent="0.25"/>
    <row r="183" s="28" customFormat="1" x14ac:dyDescent="0.25"/>
    <row r="184" s="28" customFormat="1" x14ac:dyDescent="0.25"/>
    <row r="185" s="28" customFormat="1" x14ac:dyDescent="0.25"/>
    <row r="186" s="28" customFormat="1" x14ac:dyDescent="0.25"/>
    <row r="187" s="28" customFormat="1" x14ac:dyDescent="0.25"/>
    <row r="188" s="28" customFormat="1" x14ac:dyDescent="0.25"/>
    <row r="189" s="28" customFormat="1" x14ac:dyDescent="0.25"/>
    <row r="190" s="28" customFormat="1" x14ac:dyDescent="0.25"/>
  </sheetData>
  <sheetProtection algorithmName="SHA-512" hashValue="Vn9WQdMUX47RacmT/zo6THMvn71fMCm9UwjYuEy6udHqP8+b/VbPv3azJ4DviaCO2Az1q/yRpB0qYCbjLdPoBA==" saltValue="+OYyLtS1Olxq0GI7CXZqeQ==" spinCount="100000" sheet="1" objects="1" scenarios="1"/>
  <mergeCells count="5">
    <mergeCell ref="B6:B7"/>
    <mergeCell ref="C6:C7"/>
    <mergeCell ref="D6:F6"/>
    <mergeCell ref="G6:G7"/>
    <mergeCell ref="B8:B6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BBBD-DF9C-4C34-9AA0-CB11C26E85D2}">
  <dimension ref="B1:I61"/>
  <sheetViews>
    <sheetView zoomScale="90" zoomScaleNormal="90" workbookViewId="0">
      <selection activeCell="N16" sqref="N16"/>
    </sheetView>
  </sheetViews>
  <sheetFormatPr defaultColWidth="8.85546875" defaultRowHeight="15.75" x14ac:dyDescent="0.25"/>
  <cols>
    <col min="1" max="1" width="6.5703125" style="25" customWidth="1"/>
    <col min="2" max="2" width="22.28515625" style="25" customWidth="1"/>
    <col min="3" max="3" width="8.85546875" style="25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11" style="25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16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4.5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38</v>
      </c>
    </row>
    <row r="7" spans="2:9" ht="31.5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4" t="s">
        <v>60</v>
      </c>
      <c r="C8" s="27">
        <v>1</v>
      </c>
      <c r="D8" s="27" t="s">
        <v>51</v>
      </c>
      <c r="E8" s="27" t="s">
        <v>50</v>
      </c>
      <c r="F8" s="27" t="s">
        <v>50</v>
      </c>
      <c r="G8" s="27" t="s">
        <v>44</v>
      </c>
      <c r="H8" s="27">
        <v>8.562618719478983E-5</v>
      </c>
      <c r="I8" s="27">
        <f>(H8*24.45)/99.1</f>
        <v>2.1125734378532912E-5</v>
      </c>
    </row>
    <row r="9" spans="2:9" x14ac:dyDescent="0.25">
      <c r="B9" s="35"/>
      <c r="C9" s="27"/>
      <c r="D9" s="27"/>
      <c r="E9" s="27"/>
      <c r="F9" s="27"/>
      <c r="G9" s="27" t="s">
        <v>45</v>
      </c>
      <c r="H9" s="27">
        <v>2.4528280958536106E-5</v>
      </c>
      <c r="I9" s="27">
        <f t="shared" ref="I9:I61" si="0">(H9*24.45)/99.1</f>
        <v>6.0516293585893831E-6</v>
      </c>
    </row>
    <row r="10" spans="2:9" x14ac:dyDescent="0.25">
      <c r="B10" s="35"/>
      <c r="C10" s="27">
        <v>2</v>
      </c>
      <c r="D10" s="27" t="s">
        <v>51</v>
      </c>
      <c r="E10" s="27" t="s">
        <v>50</v>
      </c>
      <c r="F10" s="27" t="s">
        <v>49</v>
      </c>
      <c r="G10" s="27" t="s">
        <v>44</v>
      </c>
      <c r="H10" s="27">
        <v>1.0278290484962824E-3</v>
      </c>
      <c r="I10" s="27">
        <f t="shared" si="0"/>
        <v>2.535864806834925E-4</v>
      </c>
    </row>
    <row r="11" spans="2:9" x14ac:dyDescent="0.25">
      <c r="B11" s="35"/>
      <c r="C11" s="27"/>
      <c r="D11" s="27"/>
      <c r="E11" s="27"/>
      <c r="F11" s="27"/>
      <c r="G11" s="27" t="s">
        <v>45</v>
      </c>
      <c r="H11" s="27">
        <v>2.9442954900595726E-4</v>
      </c>
      <c r="I11" s="27">
        <f t="shared" si="0"/>
        <v>7.2641800940420335E-5</v>
      </c>
    </row>
    <row r="12" spans="2:9" x14ac:dyDescent="0.25">
      <c r="B12" s="35"/>
      <c r="C12" s="27">
        <v>3</v>
      </c>
      <c r="D12" s="27" t="s">
        <v>51</v>
      </c>
      <c r="E12" s="27" t="s">
        <v>50</v>
      </c>
      <c r="F12" s="27" t="s">
        <v>51</v>
      </c>
      <c r="G12" s="27" t="s">
        <v>44</v>
      </c>
      <c r="H12" s="27">
        <v>5.6506987505385194E-3</v>
      </c>
      <c r="I12" s="27">
        <f t="shared" si="0"/>
        <v>1.3941431327009768E-3</v>
      </c>
    </row>
    <row r="13" spans="2:9" x14ac:dyDescent="0.25">
      <c r="B13" s="35"/>
      <c r="C13" s="27"/>
      <c r="D13" s="27"/>
      <c r="E13" s="27"/>
      <c r="F13" s="27"/>
      <c r="G13" s="27" t="s">
        <v>45</v>
      </c>
      <c r="H13" s="27">
        <v>1.6186861882563348E-3</v>
      </c>
      <c r="I13" s="27">
        <f t="shared" si="0"/>
        <v>3.9936304039220371E-4</v>
      </c>
    </row>
    <row r="14" spans="2:9" x14ac:dyDescent="0.25">
      <c r="B14" s="35"/>
      <c r="C14" s="27">
        <v>4</v>
      </c>
      <c r="D14" s="27" t="s">
        <v>51</v>
      </c>
      <c r="E14" s="27" t="s">
        <v>49</v>
      </c>
      <c r="F14" s="27" t="s">
        <v>50</v>
      </c>
      <c r="G14" s="27" t="s">
        <v>44</v>
      </c>
      <c r="H14" s="27">
        <v>4.7094402957134401E-4</v>
      </c>
      <c r="I14" s="27">
        <f t="shared" si="0"/>
        <v>1.16191539081931E-4</v>
      </c>
    </row>
    <row r="15" spans="2:9" x14ac:dyDescent="0.25">
      <c r="B15" s="35"/>
      <c r="C15" s="27"/>
      <c r="D15" s="27"/>
      <c r="E15" s="27"/>
      <c r="F15" s="27"/>
      <c r="G15" s="27" t="s">
        <v>45</v>
      </c>
      <c r="H15" s="27">
        <v>1.3490554527194858E-4</v>
      </c>
      <c r="I15" s="27">
        <f t="shared" si="0"/>
        <v>3.3283961472241605E-5</v>
      </c>
    </row>
    <row r="16" spans="2:9" x14ac:dyDescent="0.25">
      <c r="B16" s="35"/>
      <c r="C16" s="27">
        <v>5</v>
      </c>
      <c r="D16" s="27" t="s">
        <v>51</v>
      </c>
      <c r="E16" s="27" t="s">
        <v>49</v>
      </c>
      <c r="F16" s="27" t="s">
        <v>49</v>
      </c>
      <c r="G16" s="27" t="s">
        <v>44</v>
      </c>
      <c r="H16" s="27">
        <v>5.6530597667295525E-3</v>
      </c>
      <c r="I16" s="27">
        <f t="shared" si="0"/>
        <v>1.3947256437592086E-3</v>
      </c>
    </row>
    <row r="17" spans="2:9" x14ac:dyDescent="0.25">
      <c r="B17" s="35"/>
      <c r="C17" s="27"/>
      <c r="D17" s="27"/>
      <c r="E17" s="27"/>
      <c r="F17" s="27"/>
      <c r="G17" s="27" t="s">
        <v>45</v>
      </c>
      <c r="H17" s="27">
        <v>1.619362519532765E-3</v>
      </c>
      <c r="I17" s="27">
        <f t="shared" si="0"/>
        <v>3.9952990517231186E-4</v>
      </c>
    </row>
    <row r="18" spans="2:9" x14ac:dyDescent="0.25">
      <c r="B18" s="35"/>
      <c r="C18" s="27">
        <v>6</v>
      </c>
      <c r="D18" s="27" t="s">
        <v>51</v>
      </c>
      <c r="E18" s="27" t="s">
        <v>49</v>
      </c>
      <c r="F18" s="27" t="s">
        <v>51</v>
      </c>
      <c r="G18" s="27" t="s">
        <v>44</v>
      </c>
      <c r="H18" s="27">
        <v>3.1078843127961858E-2</v>
      </c>
      <c r="I18" s="27">
        <f t="shared" si="0"/>
        <v>7.6677872298553723E-3</v>
      </c>
    </row>
    <row r="19" spans="2:9" x14ac:dyDescent="0.25">
      <c r="B19" s="35"/>
      <c r="C19" s="27"/>
      <c r="D19" s="27"/>
      <c r="E19" s="27"/>
      <c r="F19" s="27"/>
      <c r="G19" s="27" t="s">
        <v>45</v>
      </c>
      <c r="H19" s="27">
        <v>8.9027740354098422E-3</v>
      </c>
      <c r="I19" s="27">
        <f t="shared" si="0"/>
        <v>2.1964967221571206E-3</v>
      </c>
    </row>
    <row r="20" spans="2:9" x14ac:dyDescent="0.25">
      <c r="B20" s="35"/>
      <c r="C20" s="27">
        <v>7</v>
      </c>
      <c r="D20" s="27" t="s">
        <v>51</v>
      </c>
      <c r="E20" s="27" t="s">
        <v>51</v>
      </c>
      <c r="F20" s="27" t="s">
        <v>50</v>
      </c>
      <c r="G20" s="27" t="s">
        <v>44</v>
      </c>
      <c r="H20" s="27">
        <v>8.562618719478983E-4</v>
      </c>
      <c r="I20" s="27">
        <f t="shared" si="0"/>
        <v>2.1125734378532913E-4</v>
      </c>
    </row>
    <row r="21" spans="2:9" x14ac:dyDescent="0.25">
      <c r="B21" s="35"/>
      <c r="C21" s="27"/>
      <c r="D21" s="27"/>
      <c r="E21" s="27"/>
      <c r="F21" s="27"/>
      <c r="G21" s="27" t="s">
        <v>45</v>
      </c>
      <c r="H21" s="27">
        <v>2.4528280958536109E-4</v>
      </c>
      <c r="I21" s="27">
        <f t="shared" si="0"/>
        <v>6.0516293585893831E-5</v>
      </c>
    </row>
    <row r="22" spans="2:9" x14ac:dyDescent="0.25">
      <c r="B22" s="35"/>
      <c r="C22" s="27">
        <v>8</v>
      </c>
      <c r="D22" s="27" t="s">
        <v>51</v>
      </c>
      <c r="E22" s="27" t="s">
        <v>51</v>
      </c>
      <c r="F22" s="27" t="s">
        <v>49</v>
      </c>
      <c r="G22" s="27" t="s">
        <v>44</v>
      </c>
      <c r="H22" s="27">
        <v>1.0278290484962824E-2</v>
      </c>
      <c r="I22" s="27">
        <f t="shared" si="0"/>
        <v>2.5358648068349245E-3</v>
      </c>
    </row>
    <row r="23" spans="2:9" x14ac:dyDescent="0.25">
      <c r="B23" s="35"/>
      <c r="C23" s="27"/>
      <c r="D23" s="27"/>
      <c r="E23" s="27"/>
      <c r="F23" s="27"/>
      <c r="G23" s="27" t="s">
        <v>45</v>
      </c>
      <c r="H23" s="27">
        <v>2.9442954900595732E-3</v>
      </c>
      <c r="I23" s="27">
        <f t="shared" si="0"/>
        <v>7.2641800940420349E-4</v>
      </c>
    </row>
    <row r="24" spans="2:9" x14ac:dyDescent="0.25">
      <c r="B24" s="35"/>
      <c r="C24" s="27">
        <v>9</v>
      </c>
      <c r="D24" s="27" t="s">
        <v>51</v>
      </c>
      <c r="E24" s="27" t="s">
        <v>51</v>
      </c>
      <c r="F24" s="27" t="s">
        <v>51</v>
      </c>
      <c r="G24" s="27" t="s">
        <v>44</v>
      </c>
      <c r="H24" s="27">
        <v>5.6506987505385201E-2</v>
      </c>
      <c r="I24" s="27">
        <f t="shared" si="0"/>
        <v>1.3941431327009769E-2</v>
      </c>
    </row>
    <row r="25" spans="2:9" x14ac:dyDescent="0.25">
      <c r="B25" s="35"/>
      <c r="C25" s="27"/>
      <c r="D25" s="27"/>
      <c r="E25" s="27"/>
      <c r="F25" s="27"/>
      <c r="G25" s="27" t="s">
        <v>45</v>
      </c>
      <c r="H25" s="27">
        <v>1.6186861882563349E-2</v>
      </c>
      <c r="I25" s="27">
        <f t="shared" si="0"/>
        <v>3.9936304039220371E-3</v>
      </c>
    </row>
    <row r="26" spans="2:9" x14ac:dyDescent="0.25">
      <c r="B26" s="35"/>
      <c r="C26" s="27">
        <v>1</v>
      </c>
      <c r="D26" s="27" t="s">
        <v>49</v>
      </c>
      <c r="E26" s="27" t="s">
        <v>50</v>
      </c>
      <c r="F26" s="27" t="s">
        <v>50</v>
      </c>
      <c r="G26" s="27" t="s">
        <v>44</v>
      </c>
      <c r="H26" s="27">
        <v>7.2922250882532269E-5</v>
      </c>
      <c r="I26" s="27">
        <f t="shared" si="0"/>
        <v>1.7991413058303874E-5</v>
      </c>
    </row>
    <row r="27" spans="2:9" x14ac:dyDescent="0.25">
      <c r="B27" s="35"/>
      <c r="C27" s="27"/>
      <c r="D27" s="27"/>
      <c r="E27" s="27"/>
      <c r="F27" s="27"/>
      <c r="G27" s="27" t="s">
        <v>45</v>
      </c>
      <c r="H27" s="27">
        <v>1.9715838493453784E-5</v>
      </c>
      <c r="I27" s="27">
        <f t="shared" si="0"/>
        <v>4.8643012226533306E-6</v>
      </c>
    </row>
    <row r="28" spans="2:9" x14ac:dyDescent="0.25">
      <c r="B28" s="35"/>
      <c r="C28" s="27">
        <v>2</v>
      </c>
      <c r="D28" s="27" t="s">
        <v>49</v>
      </c>
      <c r="E28" s="27" t="s">
        <v>50</v>
      </c>
      <c r="F28" s="27" t="s">
        <v>49</v>
      </c>
      <c r="G28" s="27" t="s">
        <v>44</v>
      </c>
      <c r="H28" s="27">
        <v>8.7533510710098464E-4</v>
      </c>
      <c r="I28" s="27">
        <f t="shared" si="0"/>
        <v>2.1596310160059611E-4</v>
      </c>
    </row>
    <row r="29" spans="2:9" x14ac:dyDescent="0.25">
      <c r="B29" s="35"/>
      <c r="C29" s="27"/>
      <c r="D29" s="27"/>
      <c r="E29" s="27"/>
      <c r="F29" s="27"/>
      <c r="G29" s="27" t="s">
        <v>45</v>
      </c>
      <c r="H29" s="27">
        <v>2.3666254662178896E-4</v>
      </c>
      <c r="I29" s="27">
        <f t="shared" si="0"/>
        <v>5.8389498132217359E-5</v>
      </c>
    </row>
    <row r="30" spans="2:9" x14ac:dyDescent="0.25">
      <c r="B30" s="35"/>
      <c r="C30" s="27">
        <v>3</v>
      </c>
      <c r="D30" s="27" t="s">
        <v>49</v>
      </c>
      <c r="E30" s="27" t="s">
        <v>50</v>
      </c>
      <c r="F30" s="27" t="s">
        <v>51</v>
      </c>
      <c r="G30" s="27" t="s">
        <v>44</v>
      </c>
      <c r="H30" s="27">
        <v>4.8123323652259336E-3</v>
      </c>
      <c r="I30" s="27">
        <f t="shared" si="0"/>
        <v>1.1873009720461561E-3</v>
      </c>
    </row>
    <row r="31" spans="2:9" x14ac:dyDescent="0.25">
      <c r="B31" s="35"/>
      <c r="C31" s="27"/>
      <c r="D31" s="27"/>
      <c r="E31" s="27"/>
      <c r="F31" s="27"/>
      <c r="G31" s="27" t="s">
        <v>45</v>
      </c>
      <c r="H31" s="27">
        <v>1.3011003711672624E-3</v>
      </c>
      <c r="I31" s="27">
        <f t="shared" si="0"/>
        <v>3.21008113774365E-4</v>
      </c>
    </row>
    <row r="32" spans="2:9" x14ac:dyDescent="0.25">
      <c r="B32" s="35"/>
      <c r="C32" s="27">
        <v>4</v>
      </c>
      <c r="D32" s="27" t="s">
        <v>49</v>
      </c>
      <c r="E32" s="27" t="s">
        <v>49</v>
      </c>
      <c r="F32" s="27" t="s">
        <v>50</v>
      </c>
      <c r="G32" s="27" t="s">
        <v>44</v>
      </c>
      <c r="H32" s="27">
        <v>4.0107237985392743E-4</v>
      </c>
      <c r="I32" s="27">
        <f t="shared" si="0"/>
        <v>9.8952771820671296E-5</v>
      </c>
    </row>
    <row r="33" spans="2:9" x14ac:dyDescent="0.25">
      <c r="B33" s="35"/>
      <c r="C33" s="27"/>
      <c r="D33" s="27"/>
      <c r="E33" s="27"/>
      <c r="F33" s="27"/>
      <c r="G33" s="27" t="s">
        <v>45</v>
      </c>
      <c r="H33" s="27">
        <v>1.0843711171399581E-4</v>
      </c>
      <c r="I33" s="27">
        <f t="shared" si="0"/>
        <v>2.6753656724593316E-5</v>
      </c>
    </row>
    <row r="34" spans="2:9" x14ac:dyDescent="0.25">
      <c r="B34" s="35"/>
      <c r="C34" s="27">
        <v>5</v>
      </c>
      <c r="D34" s="27" t="s">
        <v>49</v>
      </c>
      <c r="E34" s="27" t="s">
        <v>49</v>
      </c>
      <c r="F34" s="27" t="s">
        <v>49</v>
      </c>
      <c r="G34" s="27" t="s">
        <v>44</v>
      </c>
      <c r="H34" s="27">
        <v>4.8143430890554154E-3</v>
      </c>
      <c r="I34" s="27">
        <f t="shared" si="0"/>
        <v>1.1877970588032786E-3</v>
      </c>
    </row>
    <row r="35" spans="2:9" x14ac:dyDescent="0.25">
      <c r="B35" s="35"/>
      <c r="C35" s="27"/>
      <c r="D35" s="27"/>
      <c r="E35" s="27"/>
      <c r="F35" s="27"/>
      <c r="G35" s="27" t="s">
        <v>45</v>
      </c>
      <c r="H35" s="27">
        <v>1.3016440064198393E-3</v>
      </c>
      <c r="I35" s="27">
        <f t="shared" si="0"/>
        <v>3.2114223972719546E-4</v>
      </c>
    </row>
    <row r="36" spans="2:9" x14ac:dyDescent="0.25">
      <c r="B36" s="35"/>
      <c r="C36" s="27">
        <v>6</v>
      </c>
      <c r="D36" s="27" t="s">
        <v>49</v>
      </c>
      <c r="E36" s="27" t="s">
        <v>49</v>
      </c>
      <c r="F36" s="27" t="s">
        <v>51</v>
      </c>
      <c r="G36" s="27" t="s">
        <v>44</v>
      </c>
      <c r="H36" s="27">
        <v>2.6467828008742637E-2</v>
      </c>
      <c r="I36" s="27">
        <f t="shared" si="0"/>
        <v>6.5301553462538599E-3</v>
      </c>
    </row>
    <row r="37" spans="2:9" x14ac:dyDescent="0.25">
      <c r="B37" s="35"/>
      <c r="C37" s="27"/>
      <c r="D37" s="27"/>
      <c r="E37" s="27"/>
      <c r="F37" s="27"/>
      <c r="G37" s="27" t="s">
        <v>45</v>
      </c>
      <c r="H37" s="27">
        <v>7.1560520414199434E-3</v>
      </c>
      <c r="I37" s="27">
        <f t="shared" si="0"/>
        <v>1.7655446257590073E-3</v>
      </c>
    </row>
    <row r="38" spans="2:9" x14ac:dyDescent="0.25">
      <c r="B38" s="35"/>
      <c r="C38" s="27">
        <v>7</v>
      </c>
      <c r="D38" s="27" t="s">
        <v>49</v>
      </c>
      <c r="E38" s="27" t="s">
        <v>51</v>
      </c>
      <c r="F38" s="27" t="s">
        <v>50</v>
      </c>
      <c r="G38" s="27" t="s">
        <v>44</v>
      </c>
      <c r="H38" s="27">
        <v>7.2922250882532266E-4</v>
      </c>
      <c r="I38" s="27">
        <f t="shared" si="0"/>
        <v>1.7991413058303873E-4</v>
      </c>
    </row>
    <row r="39" spans="2:9" x14ac:dyDescent="0.25">
      <c r="B39" s="35"/>
      <c r="C39" s="27"/>
      <c r="D39" s="27"/>
      <c r="E39" s="27"/>
      <c r="F39" s="27"/>
      <c r="G39" s="27" t="s">
        <v>45</v>
      </c>
      <c r="H39" s="27">
        <v>1.9715838493453784E-4</v>
      </c>
      <c r="I39" s="27">
        <f t="shared" si="0"/>
        <v>4.8643012226533305E-5</v>
      </c>
    </row>
    <row r="40" spans="2:9" x14ac:dyDescent="0.25">
      <c r="B40" s="35"/>
      <c r="C40" s="27">
        <v>8</v>
      </c>
      <c r="D40" s="27" t="s">
        <v>49</v>
      </c>
      <c r="E40" s="27" t="s">
        <v>51</v>
      </c>
      <c r="F40" s="27" t="s">
        <v>49</v>
      </c>
      <c r="G40" s="27" t="s">
        <v>44</v>
      </c>
      <c r="H40" s="27">
        <v>8.7533510710098468E-3</v>
      </c>
      <c r="I40" s="27">
        <f t="shared" si="0"/>
        <v>2.1596310160059613E-3</v>
      </c>
    </row>
    <row r="41" spans="2:9" x14ac:dyDescent="0.25">
      <c r="B41" s="35"/>
      <c r="C41" s="27"/>
      <c r="D41" s="27"/>
      <c r="E41" s="27"/>
      <c r="F41" s="27"/>
      <c r="G41" s="27" t="s">
        <v>45</v>
      </c>
      <c r="H41" s="27">
        <v>2.3666254662178901E-3</v>
      </c>
      <c r="I41" s="27">
        <f t="shared" si="0"/>
        <v>5.8389498132217375E-4</v>
      </c>
    </row>
    <row r="42" spans="2:9" x14ac:dyDescent="0.25">
      <c r="B42" s="35"/>
      <c r="C42" s="27">
        <v>9</v>
      </c>
      <c r="D42" s="27" t="s">
        <v>49</v>
      </c>
      <c r="E42" s="27" t="s">
        <v>51</v>
      </c>
      <c r="F42" s="27" t="s">
        <v>51</v>
      </c>
      <c r="G42" s="27" t="s">
        <v>44</v>
      </c>
      <c r="H42" s="27">
        <v>4.8123323652259339E-2</v>
      </c>
      <c r="I42" s="27">
        <f t="shared" si="0"/>
        <v>1.1873009720461564E-2</v>
      </c>
    </row>
    <row r="43" spans="2:9" x14ac:dyDescent="0.25">
      <c r="B43" s="35"/>
      <c r="C43" s="27"/>
      <c r="D43" s="27"/>
      <c r="E43" s="27"/>
      <c r="F43" s="27"/>
      <c r="G43" s="27" t="s">
        <v>45</v>
      </c>
      <c r="H43" s="27">
        <v>1.3011003711672625E-2</v>
      </c>
      <c r="I43" s="27">
        <f t="shared" si="0"/>
        <v>3.2100811377436503E-3</v>
      </c>
    </row>
    <row r="44" spans="2:9" x14ac:dyDescent="0.25">
      <c r="B44" s="35"/>
      <c r="C44" s="27">
        <v>1</v>
      </c>
      <c r="D44" s="27" t="s">
        <v>50</v>
      </c>
      <c r="E44" s="27" t="s">
        <v>50</v>
      </c>
      <c r="F44" s="27" t="s">
        <v>50</v>
      </c>
      <c r="G44" s="27" t="s">
        <v>44</v>
      </c>
      <c r="H44" s="27">
        <v>6.7755456677560301E-5</v>
      </c>
      <c r="I44" s="27">
        <f t="shared" si="0"/>
        <v>1.6716659089468712E-5</v>
      </c>
    </row>
    <row r="45" spans="2:9" x14ac:dyDescent="0.25">
      <c r="B45" s="35"/>
      <c r="C45" s="27"/>
      <c r="D45" s="27"/>
      <c r="E45" s="27"/>
      <c r="F45" s="27"/>
      <c r="G45" s="27" t="s">
        <v>45</v>
      </c>
      <c r="H45" s="27">
        <v>1.9199732159363268E-5</v>
      </c>
      <c r="I45" s="27">
        <f t="shared" si="0"/>
        <v>4.73696721792565E-6</v>
      </c>
    </row>
    <row r="46" spans="2:9" x14ac:dyDescent="0.25">
      <c r="B46" s="35"/>
      <c r="C46" s="27">
        <v>2</v>
      </c>
      <c r="D46" s="27" t="s">
        <v>50</v>
      </c>
      <c r="E46" s="27" t="s">
        <v>50</v>
      </c>
      <c r="F46" s="27" t="s">
        <v>49</v>
      </c>
      <c r="G46" s="27" t="s">
        <v>44</v>
      </c>
      <c r="H46" s="27">
        <v>8.1331458107439106E-4</v>
      </c>
      <c r="I46" s="27">
        <f t="shared" si="0"/>
        <v>2.0066136737910054E-4</v>
      </c>
    </row>
    <row r="47" spans="2:9" x14ac:dyDescent="0.25">
      <c r="B47" s="35"/>
      <c r="C47" s="27"/>
      <c r="D47" s="27"/>
      <c r="E47" s="27"/>
      <c r="F47" s="27"/>
      <c r="G47" s="27" t="s">
        <v>45</v>
      </c>
      <c r="H47" s="27">
        <v>2.3046737316294508E-4</v>
      </c>
      <c r="I47" s="27">
        <f t="shared" si="0"/>
        <v>5.6861021935761933E-5</v>
      </c>
    </row>
    <row r="48" spans="2:9" x14ac:dyDescent="0.25">
      <c r="B48" s="35"/>
      <c r="C48" s="27">
        <v>3</v>
      </c>
      <c r="D48" s="27" t="s">
        <v>50</v>
      </c>
      <c r="E48" s="27" t="s">
        <v>50</v>
      </c>
      <c r="F48" s="27" t="s">
        <v>51</v>
      </c>
      <c r="G48" s="27" t="s">
        <v>44</v>
      </c>
      <c r="H48" s="27">
        <v>4.4713619388316445E-3</v>
      </c>
      <c r="I48" s="27">
        <f t="shared" si="0"/>
        <v>1.103176583293983E-3</v>
      </c>
    </row>
    <row r="49" spans="2:9" x14ac:dyDescent="0.25">
      <c r="B49" s="35"/>
      <c r="C49" s="27"/>
      <c r="D49" s="27"/>
      <c r="E49" s="27"/>
      <c r="F49" s="27"/>
      <c r="G49" s="27" t="s">
        <v>45</v>
      </c>
      <c r="H49" s="27">
        <v>1.2670411480168037E-3</v>
      </c>
      <c r="I49" s="27">
        <f t="shared" si="0"/>
        <v>3.1260500574178458E-4</v>
      </c>
    </row>
    <row r="50" spans="2:9" x14ac:dyDescent="0.25">
      <c r="B50" s="35"/>
      <c r="C50" s="27">
        <v>4</v>
      </c>
      <c r="D50" s="27" t="s">
        <v>50</v>
      </c>
      <c r="E50" s="27" t="s">
        <v>49</v>
      </c>
      <c r="F50" s="27" t="s">
        <v>50</v>
      </c>
      <c r="G50" s="27" t="s">
        <v>44</v>
      </c>
      <c r="H50" s="27">
        <v>3.7265501172658162E-4</v>
      </c>
      <c r="I50" s="27">
        <f t="shared" si="0"/>
        <v>9.1941624992077913E-5</v>
      </c>
    </row>
    <row r="51" spans="2:9" x14ac:dyDescent="0.25">
      <c r="B51" s="35"/>
      <c r="C51" s="27"/>
      <c r="D51" s="27"/>
      <c r="E51" s="27"/>
      <c r="F51" s="27"/>
      <c r="G51" s="27" t="s">
        <v>45</v>
      </c>
      <c r="H51" s="27">
        <v>1.0559852687649796E-4</v>
      </c>
      <c r="I51" s="27">
        <f t="shared" si="0"/>
        <v>2.6053319698591069E-5</v>
      </c>
    </row>
    <row r="52" spans="2:9" x14ac:dyDescent="0.25">
      <c r="B52" s="35"/>
      <c r="C52" s="27">
        <v>5</v>
      </c>
      <c r="D52" s="27" t="s">
        <v>50</v>
      </c>
      <c r="E52" s="27" t="s">
        <v>49</v>
      </c>
      <c r="F52" s="27" t="s">
        <v>49</v>
      </c>
      <c r="G52" s="27" t="s">
        <v>44</v>
      </c>
      <c r="H52" s="27">
        <v>4.4732301959091508E-3</v>
      </c>
      <c r="I52" s="27">
        <f t="shared" si="0"/>
        <v>1.1036375205850529E-3</v>
      </c>
    </row>
    <row r="53" spans="2:9" x14ac:dyDescent="0.25">
      <c r="B53" s="35"/>
      <c r="C53" s="27"/>
      <c r="D53" s="27"/>
      <c r="E53" s="27"/>
      <c r="F53" s="27"/>
      <c r="G53" s="27" t="s">
        <v>45</v>
      </c>
      <c r="H53" s="27">
        <v>1.267570552396198E-3</v>
      </c>
      <c r="I53" s="27">
        <f t="shared" si="0"/>
        <v>3.1273562064669064E-4</v>
      </c>
    </row>
    <row r="54" spans="2:9" x14ac:dyDescent="0.25">
      <c r="B54" s="35"/>
      <c r="C54" s="27">
        <v>6</v>
      </c>
      <c r="D54" s="27" t="s">
        <v>50</v>
      </c>
      <c r="E54" s="27" t="s">
        <v>49</v>
      </c>
      <c r="F54" s="27" t="s">
        <v>51</v>
      </c>
      <c r="G54" s="27" t="s">
        <v>44</v>
      </c>
      <c r="H54" s="27">
        <v>2.4592490663574045E-2</v>
      </c>
      <c r="I54" s="27">
        <f t="shared" si="0"/>
        <v>6.0674712081169061E-3</v>
      </c>
    </row>
    <row r="55" spans="2:9" x14ac:dyDescent="0.25">
      <c r="B55" s="35"/>
      <c r="C55" s="27"/>
      <c r="D55" s="27"/>
      <c r="E55" s="27"/>
      <c r="F55" s="27"/>
      <c r="G55" s="27" t="s">
        <v>45</v>
      </c>
      <c r="H55" s="27">
        <v>6.9687263140924211E-3</v>
      </c>
      <c r="I55" s="27">
        <f t="shared" si="0"/>
        <v>1.7193275315798154E-3</v>
      </c>
    </row>
    <row r="56" spans="2:9" x14ac:dyDescent="0.25">
      <c r="B56" s="35"/>
      <c r="C56" s="27">
        <v>7</v>
      </c>
      <c r="D56" s="27" t="s">
        <v>50</v>
      </c>
      <c r="E56" s="27" t="s">
        <v>51</v>
      </c>
      <c r="F56" s="27" t="s">
        <v>50</v>
      </c>
      <c r="G56" s="27" t="s">
        <v>44</v>
      </c>
      <c r="H56" s="27">
        <v>6.7755456677560304E-4</v>
      </c>
      <c r="I56" s="27">
        <f t="shared" si="0"/>
        <v>1.6716659089468714E-4</v>
      </c>
    </row>
    <row r="57" spans="2:9" x14ac:dyDescent="0.25">
      <c r="B57" s="35"/>
      <c r="C57" s="27"/>
      <c r="D57" s="27"/>
      <c r="E57" s="27"/>
      <c r="F57" s="27"/>
      <c r="G57" s="27" t="s">
        <v>45</v>
      </c>
      <c r="H57" s="27">
        <v>1.9199732159363268E-4</v>
      </c>
      <c r="I57" s="27">
        <f t="shared" si="0"/>
        <v>4.7369672179256503E-5</v>
      </c>
    </row>
    <row r="58" spans="2:9" x14ac:dyDescent="0.25">
      <c r="B58" s="35"/>
      <c r="C58" s="27">
        <v>8</v>
      </c>
      <c r="D58" s="27" t="s">
        <v>50</v>
      </c>
      <c r="E58" s="27" t="s">
        <v>51</v>
      </c>
      <c r="F58" s="27" t="s">
        <v>49</v>
      </c>
      <c r="G58" s="27" t="s">
        <v>44</v>
      </c>
      <c r="H58" s="27">
        <v>8.1331458107439109E-3</v>
      </c>
      <c r="I58" s="27">
        <f t="shared" si="0"/>
        <v>2.0066136737910052E-3</v>
      </c>
    </row>
    <row r="59" spans="2:9" x14ac:dyDescent="0.25">
      <c r="B59" s="35"/>
      <c r="C59" s="27"/>
      <c r="D59" s="27"/>
      <c r="E59" s="27"/>
      <c r="F59" s="27"/>
      <c r="G59" s="27" t="s">
        <v>45</v>
      </c>
      <c r="H59" s="27">
        <v>2.3046737316294512E-3</v>
      </c>
      <c r="I59" s="27">
        <f t="shared" si="0"/>
        <v>5.6861021935761941E-4</v>
      </c>
    </row>
    <row r="60" spans="2:9" x14ac:dyDescent="0.25">
      <c r="B60" s="35"/>
      <c r="C60" s="27">
        <v>9</v>
      </c>
      <c r="D60" s="27" t="s">
        <v>50</v>
      </c>
      <c r="E60" s="27" t="s">
        <v>51</v>
      </c>
      <c r="F60" s="27" t="s">
        <v>51</v>
      </c>
      <c r="G60" s="27" t="s">
        <v>44</v>
      </c>
      <c r="H60" s="27">
        <v>4.4713619388316445E-2</v>
      </c>
      <c r="I60" s="27">
        <f t="shared" si="0"/>
        <v>1.1031765832939831E-2</v>
      </c>
    </row>
    <row r="61" spans="2:9" x14ac:dyDescent="0.25">
      <c r="B61" s="36"/>
      <c r="C61" s="27"/>
      <c r="D61" s="27"/>
      <c r="E61" s="27"/>
      <c r="F61" s="27"/>
      <c r="G61" s="27" t="s">
        <v>45</v>
      </c>
      <c r="H61" s="27">
        <v>1.2670411480168038E-2</v>
      </c>
      <c r="I61" s="27">
        <f t="shared" si="0"/>
        <v>3.1260500574178461E-3</v>
      </c>
    </row>
  </sheetData>
  <sheetProtection algorithmName="SHA-512" hashValue="jWaDf/nEABdoxoZur5QOTHyD8RF8CDG+EIGDZ8gjiUuRfLqi2Cqa05QYiA8ZkWg3y7v14Jw1km4SRe6WIVNGCQ==" saltValue="9LNBpOPF7sYYjGjmWB6+zQ==" spinCount="100000" sheet="1" objects="1" scenarios="1"/>
  <mergeCells count="5">
    <mergeCell ref="B6:B7"/>
    <mergeCell ref="C6:C7"/>
    <mergeCell ref="D6:F6"/>
    <mergeCell ref="G6:G7"/>
    <mergeCell ref="B8:B6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339F-BD61-4D24-B3FC-2BF1B3DDC903}">
  <dimension ref="B1:I25"/>
  <sheetViews>
    <sheetView workbookViewId="0">
      <selection activeCell="M14" sqref="M14"/>
    </sheetView>
  </sheetViews>
  <sheetFormatPr defaultColWidth="8.85546875" defaultRowHeight="15.75" x14ac:dyDescent="0.25"/>
  <cols>
    <col min="1" max="1" width="8.85546875" style="25"/>
    <col min="2" max="2" width="19.7109375" style="25" customWidth="1"/>
    <col min="3" max="3" width="8.85546875" style="25"/>
    <col min="4" max="4" width="9.42578125" style="25" customWidth="1"/>
    <col min="5" max="5" width="8.85546875" style="25" bestFit="1" customWidth="1"/>
    <col min="6" max="6" width="11.85546875" style="25" bestFit="1" customWidth="1"/>
    <col min="7" max="7" width="11" style="25" customWidth="1"/>
    <col min="8" max="9" width="14.57031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62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8.25" customHeight="1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9.75" customHeight="1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7" t="s">
        <v>2</v>
      </c>
      <c r="C8" s="27">
        <v>1</v>
      </c>
      <c r="D8" s="27" t="s">
        <v>51</v>
      </c>
      <c r="E8" s="27" t="s">
        <v>50</v>
      </c>
      <c r="F8" s="27" t="s">
        <v>50</v>
      </c>
      <c r="G8" s="27" t="s">
        <v>44</v>
      </c>
      <c r="H8" s="27">
        <v>4.0163468851299906E-3</v>
      </c>
      <c r="I8" s="27">
        <f>(H8*24.45)/99.1</f>
        <v>9.909150488539686E-4</v>
      </c>
    </row>
    <row r="9" spans="2:9" x14ac:dyDescent="0.25">
      <c r="B9" s="37"/>
      <c r="C9" s="27"/>
      <c r="D9" s="27"/>
      <c r="E9" s="27"/>
      <c r="F9" s="27"/>
      <c r="G9" s="27" t="s">
        <v>45</v>
      </c>
      <c r="H9" s="27">
        <v>0</v>
      </c>
      <c r="I9" s="27">
        <f t="shared" ref="I9:I25" si="0">(H9*24.45)/99.1</f>
        <v>0</v>
      </c>
    </row>
    <row r="10" spans="2:9" x14ac:dyDescent="0.25">
      <c r="B10" s="37"/>
      <c r="C10" s="27">
        <v>2</v>
      </c>
      <c r="D10" s="27" t="s">
        <v>51</v>
      </c>
      <c r="E10" s="27" t="s">
        <v>50</v>
      </c>
      <c r="F10" s="27" t="s">
        <v>49</v>
      </c>
      <c r="G10" s="27" t="s">
        <v>44</v>
      </c>
      <c r="H10" s="27">
        <v>3.3571421246358292E-2</v>
      </c>
      <c r="I10" s="27">
        <f t="shared" si="0"/>
        <v>8.2827573105293678E-3</v>
      </c>
    </row>
    <row r="11" spans="2:9" x14ac:dyDescent="0.25">
      <c r="B11" s="37"/>
      <c r="C11" s="27"/>
      <c r="D11" s="27"/>
      <c r="E11" s="27"/>
      <c r="F11" s="27"/>
      <c r="G11" s="27" t="s">
        <v>45</v>
      </c>
      <c r="H11" s="27">
        <v>0</v>
      </c>
      <c r="I11" s="27">
        <f t="shared" si="0"/>
        <v>0</v>
      </c>
    </row>
    <row r="12" spans="2:9" x14ac:dyDescent="0.25">
      <c r="B12" s="37"/>
      <c r="C12" s="27">
        <v>3</v>
      </c>
      <c r="D12" s="27" t="s">
        <v>51</v>
      </c>
      <c r="E12" s="27" t="s">
        <v>50</v>
      </c>
      <c r="F12" s="27" t="s">
        <v>51</v>
      </c>
      <c r="G12" s="27" t="s">
        <v>44</v>
      </c>
      <c r="H12" s="27">
        <v>0.58005653329045848</v>
      </c>
      <c r="I12" s="27">
        <f t="shared" si="0"/>
        <v>0.14311182884915952</v>
      </c>
    </row>
    <row r="13" spans="2:9" x14ac:dyDescent="0.25">
      <c r="B13" s="37"/>
      <c r="C13" s="27"/>
      <c r="D13" s="27"/>
      <c r="E13" s="27"/>
      <c r="F13" s="27"/>
      <c r="G13" s="27" t="s">
        <v>45</v>
      </c>
      <c r="H13" s="27">
        <v>0</v>
      </c>
      <c r="I13" s="27">
        <f t="shared" si="0"/>
        <v>0</v>
      </c>
    </row>
    <row r="14" spans="2:9" x14ac:dyDescent="0.25">
      <c r="B14" s="37"/>
      <c r="C14" s="27">
        <v>1</v>
      </c>
      <c r="D14" s="27" t="s">
        <v>49</v>
      </c>
      <c r="E14" s="27" t="s">
        <v>50</v>
      </c>
      <c r="F14" s="27" t="s">
        <v>50</v>
      </c>
      <c r="G14" s="27" t="s">
        <v>44</v>
      </c>
      <c r="H14" s="27">
        <v>7.2425098935817306E-3</v>
      </c>
      <c r="I14" s="27">
        <f t="shared" si="0"/>
        <v>1.7868755489210222E-3</v>
      </c>
    </row>
    <row r="15" spans="2:9" x14ac:dyDescent="0.25">
      <c r="B15" s="37"/>
      <c r="C15" s="27"/>
      <c r="D15" s="27"/>
      <c r="E15" s="27"/>
      <c r="F15" s="27"/>
      <c r="G15" s="27" t="s">
        <v>45</v>
      </c>
      <c r="H15" s="27">
        <v>0</v>
      </c>
      <c r="I15" s="27">
        <f t="shared" si="0"/>
        <v>0</v>
      </c>
    </row>
    <row r="16" spans="2:9" x14ac:dyDescent="0.25">
      <c r="B16" s="37"/>
      <c r="C16" s="27">
        <v>2</v>
      </c>
      <c r="D16" s="27" t="s">
        <v>49</v>
      </c>
      <c r="E16" s="27" t="s">
        <v>50</v>
      </c>
      <c r="F16" s="27" t="s">
        <v>49</v>
      </c>
      <c r="G16" s="27" t="s">
        <v>44</v>
      </c>
      <c r="H16" s="27">
        <v>6.0537935958308163E-2</v>
      </c>
      <c r="I16" s="27">
        <f t="shared" si="0"/>
        <v>1.4935948881742024E-2</v>
      </c>
    </row>
    <row r="17" spans="2:9" x14ac:dyDescent="0.25">
      <c r="B17" s="37"/>
      <c r="C17" s="27"/>
      <c r="D17" s="27"/>
      <c r="E17" s="27"/>
      <c r="F17" s="27"/>
      <c r="G17" s="27" t="s">
        <v>45</v>
      </c>
      <c r="H17" s="27">
        <v>0</v>
      </c>
      <c r="I17" s="27">
        <f t="shared" si="0"/>
        <v>0</v>
      </c>
    </row>
    <row r="18" spans="2:9" x14ac:dyDescent="0.25">
      <c r="B18" s="37"/>
      <c r="C18" s="27">
        <v>3</v>
      </c>
      <c r="D18" s="27" t="s">
        <v>49</v>
      </c>
      <c r="E18" s="27" t="s">
        <v>50</v>
      </c>
      <c r="F18" s="27" t="s">
        <v>51</v>
      </c>
      <c r="G18" s="27" t="s">
        <v>44</v>
      </c>
      <c r="H18" s="27">
        <v>1.0459916190871787</v>
      </c>
      <c r="I18" s="27">
        <f t="shared" si="0"/>
        <v>0.25806755889688721</v>
      </c>
    </row>
    <row r="19" spans="2:9" x14ac:dyDescent="0.25">
      <c r="B19" s="37"/>
      <c r="C19" s="27"/>
      <c r="D19" s="27"/>
      <c r="E19" s="27"/>
      <c r="F19" s="27"/>
      <c r="G19" s="27" t="s">
        <v>45</v>
      </c>
      <c r="H19" s="27">
        <v>0</v>
      </c>
      <c r="I19" s="27">
        <f t="shared" si="0"/>
        <v>0</v>
      </c>
    </row>
    <row r="20" spans="2:9" x14ac:dyDescent="0.25">
      <c r="B20" s="37"/>
      <c r="C20" s="27">
        <v>1</v>
      </c>
      <c r="D20" s="27" t="s">
        <v>50</v>
      </c>
      <c r="E20" s="27" t="s">
        <v>50</v>
      </c>
      <c r="F20" s="27" t="s">
        <v>50</v>
      </c>
      <c r="G20" s="27" t="s">
        <v>44</v>
      </c>
      <c r="H20" s="27">
        <v>7.4313831707492981E-3</v>
      </c>
      <c r="I20" s="27">
        <f t="shared" si="0"/>
        <v>1.8334744553463202E-3</v>
      </c>
    </row>
    <row r="21" spans="2:9" x14ac:dyDescent="0.25">
      <c r="B21" s="37"/>
      <c r="C21" s="27"/>
      <c r="D21" s="27"/>
      <c r="E21" s="27"/>
      <c r="F21" s="27"/>
      <c r="G21" s="27" t="s">
        <v>45</v>
      </c>
      <c r="H21" s="27">
        <v>0</v>
      </c>
      <c r="I21" s="27">
        <f t="shared" si="0"/>
        <v>0</v>
      </c>
    </row>
    <row r="22" spans="2:9" x14ac:dyDescent="0.25">
      <c r="B22" s="37"/>
      <c r="C22" s="27">
        <v>2</v>
      </c>
      <c r="D22" s="27" t="s">
        <v>50</v>
      </c>
      <c r="E22" s="27" t="s">
        <v>50</v>
      </c>
      <c r="F22" s="27" t="s">
        <v>49</v>
      </c>
      <c r="G22" s="27" t="s">
        <v>44</v>
      </c>
      <c r="H22" s="27">
        <v>6.2116670198980546E-2</v>
      </c>
      <c r="I22" s="27">
        <f t="shared" si="0"/>
        <v>1.5325454958275222E-2</v>
      </c>
    </row>
    <row r="23" spans="2:9" x14ac:dyDescent="0.25">
      <c r="B23" s="37"/>
      <c r="C23" s="27"/>
      <c r="D23" s="27"/>
      <c r="E23" s="27"/>
      <c r="F23" s="27"/>
      <c r="G23" s="27" t="s">
        <v>45</v>
      </c>
      <c r="H23" s="27">
        <v>0</v>
      </c>
      <c r="I23" s="27">
        <f t="shared" si="0"/>
        <v>0</v>
      </c>
    </row>
    <row r="24" spans="2:9" x14ac:dyDescent="0.25">
      <c r="B24" s="37"/>
      <c r="C24" s="27">
        <v>3</v>
      </c>
      <c r="D24" s="27" t="s">
        <v>50</v>
      </c>
      <c r="E24" s="27" t="s">
        <v>50</v>
      </c>
      <c r="F24" s="27" t="s">
        <v>51</v>
      </c>
      <c r="G24" s="27" t="s">
        <v>44</v>
      </c>
      <c r="H24" s="27">
        <v>1.0732694368450644</v>
      </c>
      <c r="I24" s="27">
        <f t="shared" si="0"/>
        <v>0.26479755530637561</v>
      </c>
    </row>
    <row r="25" spans="2:9" x14ac:dyDescent="0.25">
      <c r="B25" s="37"/>
      <c r="C25" s="27"/>
      <c r="D25" s="27"/>
      <c r="E25" s="27"/>
      <c r="F25" s="27"/>
      <c r="G25" s="27" t="s">
        <v>45</v>
      </c>
      <c r="H25" s="27">
        <v>0</v>
      </c>
      <c r="I25" s="27">
        <f t="shared" si="0"/>
        <v>0</v>
      </c>
    </row>
  </sheetData>
  <sheetProtection algorithmName="SHA-512" hashValue="gdfIy61jCZMT5ENDjE/FKKaLHLKQLs1rLTNy4H5gmVeOvLtlNZqxUOrzuL8Rt1O3hPRaM68yQUKWMFxcZs0r4A==" saltValue="mHwwszXeVwAPb50dKkjJ2w==" spinCount="100000" sheet="1" objects="1" scenarios="1"/>
  <mergeCells count="5">
    <mergeCell ref="B6:B7"/>
    <mergeCell ref="C6:C7"/>
    <mergeCell ref="D6:F6"/>
    <mergeCell ref="G6:G7"/>
    <mergeCell ref="B8:B25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D4A19-D3E3-4C1D-AD54-9000CA10128B}">
  <dimension ref="B1:I25"/>
  <sheetViews>
    <sheetView zoomScale="90" zoomScaleNormal="90" workbookViewId="0">
      <selection activeCell="F29" sqref="F29"/>
    </sheetView>
  </sheetViews>
  <sheetFormatPr defaultColWidth="8.85546875" defaultRowHeight="15.75" x14ac:dyDescent="0.25"/>
  <cols>
    <col min="1" max="1" width="4" style="25" customWidth="1"/>
    <col min="2" max="2" width="23.140625" style="25" customWidth="1"/>
    <col min="3" max="3" width="8.85546875" style="25"/>
    <col min="4" max="4" width="9.85546875" style="25" bestFit="1" customWidth="1"/>
    <col min="5" max="5" width="9.140625" style="25" bestFit="1" customWidth="1"/>
    <col min="6" max="6" width="11.85546875" style="25" bestFit="1" customWidth="1"/>
    <col min="7" max="7" width="9.85546875" style="25" bestFit="1" customWidth="1"/>
    <col min="8" max="9" width="15.28515625" style="25" bestFit="1" customWidth="1"/>
    <col min="10" max="10" width="7.85546875" style="25" customWidth="1"/>
    <col min="11" max="11" width="7" style="25" customWidth="1"/>
    <col min="12" max="12" width="7.7109375" style="25" customWidth="1"/>
    <col min="13" max="13" width="6.7109375" style="25" customWidth="1"/>
    <col min="14" max="14" width="7.85546875" style="25" customWidth="1"/>
    <col min="15" max="15" width="7.7109375" style="25" customWidth="1"/>
    <col min="16" max="16" width="6.7109375" style="25" customWidth="1"/>
    <col min="17" max="17" width="9.5703125" style="25" customWidth="1"/>
    <col min="18" max="18" width="8" style="25" customWidth="1"/>
    <col min="19" max="19" width="7.7109375" style="25" customWidth="1"/>
    <col min="20" max="20" width="7" style="25" customWidth="1"/>
    <col min="21" max="21" width="7.28515625" style="25" customWidth="1"/>
    <col min="22" max="22" width="9.140625" style="25" customWidth="1"/>
    <col min="23" max="23" width="6.85546875" style="25" customWidth="1"/>
    <col min="24" max="24" width="6.7109375" style="25" customWidth="1"/>
    <col min="25" max="25" width="7.7109375" style="25" customWidth="1"/>
    <col min="26" max="26" width="7.140625" style="25" customWidth="1"/>
    <col min="27" max="28" width="7.5703125" style="25" customWidth="1"/>
    <col min="29" max="29" width="7.85546875" style="25" customWidth="1"/>
    <col min="30" max="30" width="7.140625" style="25" customWidth="1"/>
    <col min="31" max="31" width="7.85546875" style="25" customWidth="1"/>
    <col min="32" max="32" width="7.140625" style="25" customWidth="1"/>
    <col min="33" max="33" width="8.7109375" style="25" customWidth="1"/>
    <col min="34" max="34" width="7.7109375" style="25" customWidth="1"/>
    <col min="35" max="35" width="6.85546875" style="25" customWidth="1"/>
    <col min="36" max="16384" width="8.85546875" style="25"/>
  </cols>
  <sheetData>
    <row r="1" spans="2:9" x14ac:dyDescent="0.25">
      <c r="B1" s="23" t="s">
        <v>0</v>
      </c>
    </row>
    <row r="2" spans="2:9" x14ac:dyDescent="0.25">
      <c r="B2" s="25" t="s">
        <v>19</v>
      </c>
    </row>
    <row r="3" spans="2:9" x14ac:dyDescent="0.25">
      <c r="B3" s="23" t="s">
        <v>1</v>
      </c>
    </row>
    <row r="4" spans="2:9" x14ac:dyDescent="0.25">
      <c r="B4" s="25" t="s">
        <v>89</v>
      </c>
    </row>
    <row r="6" spans="2:9" ht="36.75" customHeight="1" x14ac:dyDescent="0.25">
      <c r="B6" s="29" t="s">
        <v>17</v>
      </c>
      <c r="C6" s="29" t="s">
        <v>35</v>
      </c>
      <c r="D6" s="29" t="s">
        <v>36</v>
      </c>
      <c r="E6" s="29"/>
      <c r="F6" s="29"/>
      <c r="G6" s="29" t="s">
        <v>37</v>
      </c>
      <c r="H6" s="17" t="s">
        <v>90</v>
      </c>
      <c r="I6" s="17" t="s">
        <v>91</v>
      </c>
    </row>
    <row r="7" spans="2:9" ht="33" customHeight="1" x14ac:dyDescent="0.25">
      <c r="B7" s="29"/>
      <c r="C7" s="29"/>
      <c r="D7" s="19" t="s">
        <v>39</v>
      </c>
      <c r="E7" s="19" t="s">
        <v>18</v>
      </c>
      <c r="F7" s="19" t="s">
        <v>40</v>
      </c>
      <c r="G7" s="29"/>
      <c r="H7" s="17" t="s">
        <v>41</v>
      </c>
      <c r="I7" s="17" t="s">
        <v>41</v>
      </c>
    </row>
    <row r="8" spans="2:9" x14ac:dyDescent="0.25">
      <c r="B8" s="31" t="s">
        <v>2</v>
      </c>
      <c r="C8" s="27">
        <v>1</v>
      </c>
      <c r="D8" s="27" t="s">
        <v>51</v>
      </c>
      <c r="E8" s="27" t="s">
        <v>50</v>
      </c>
      <c r="F8" s="27" t="s">
        <v>50</v>
      </c>
      <c r="G8" s="27" t="s">
        <v>44</v>
      </c>
      <c r="H8" s="27">
        <v>1.5593636303142258E-3</v>
      </c>
      <c r="I8" s="27">
        <f>(H8*24.45)/99.1</f>
        <v>3.8472695016329787E-4</v>
      </c>
    </row>
    <row r="9" spans="2:9" x14ac:dyDescent="0.25">
      <c r="B9" s="32"/>
      <c r="C9" s="27"/>
      <c r="D9" s="27"/>
      <c r="E9" s="27"/>
      <c r="F9" s="27"/>
      <c r="G9" s="27" t="s">
        <v>45</v>
      </c>
      <c r="H9" s="27">
        <v>1.0324525140425111E-3</v>
      </c>
      <c r="I9" s="27">
        <f t="shared" ref="I9:I25" si="0">(H9*24.45)/99.1</f>
        <v>2.5472718434247624E-4</v>
      </c>
    </row>
    <row r="10" spans="2:9" x14ac:dyDescent="0.25">
      <c r="B10" s="32"/>
      <c r="C10" s="27">
        <v>2</v>
      </c>
      <c r="D10" s="27" t="s">
        <v>51</v>
      </c>
      <c r="E10" s="27" t="s">
        <v>50</v>
      </c>
      <c r="F10" s="27" t="s">
        <v>49</v>
      </c>
      <c r="G10" s="27" t="s">
        <v>44</v>
      </c>
      <c r="H10" s="27">
        <v>1.3034245996865647E-2</v>
      </c>
      <c r="I10" s="27">
        <f t="shared" si="0"/>
        <v>3.2158154856040877E-3</v>
      </c>
    </row>
    <row r="11" spans="2:9" x14ac:dyDescent="0.25">
      <c r="B11" s="32"/>
      <c r="C11" s="27"/>
      <c r="D11" s="27"/>
      <c r="E11" s="27"/>
      <c r="F11" s="27"/>
      <c r="G11" s="27" t="s">
        <v>45</v>
      </c>
      <c r="H11" s="27">
        <v>8.6299563402031636E-3</v>
      </c>
      <c r="I11" s="27">
        <f t="shared" si="0"/>
        <v>2.1291870082539594E-3</v>
      </c>
    </row>
    <row r="12" spans="2:9" x14ac:dyDescent="0.25">
      <c r="B12" s="32"/>
      <c r="C12" s="27">
        <v>3</v>
      </c>
      <c r="D12" s="27" t="s">
        <v>51</v>
      </c>
      <c r="E12" s="27" t="s">
        <v>50</v>
      </c>
      <c r="F12" s="27" t="s">
        <v>51</v>
      </c>
      <c r="G12" s="27" t="s">
        <v>44</v>
      </c>
      <c r="H12" s="27">
        <v>0.22520939734766429</v>
      </c>
      <c r="I12" s="27">
        <f t="shared" si="0"/>
        <v>5.5563771595866715E-2</v>
      </c>
    </row>
    <row r="13" spans="2:9" x14ac:dyDescent="0.25">
      <c r="B13" s="32"/>
      <c r="C13" s="27"/>
      <c r="D13" s="27"/>
      <c r="E13" s="27"/>
      <c r="F13" s="27"/>
      <c r="G13" s="27" t="s">
        <v>45</v>
      </c>
      <c r="H13" s="27">
        <v>0.14911083210959614</v>
      </c>
      <c r="I13" s="27">
        <f t="shared" si="0"/>
        <v>3.6788696721287845E-2</v>
      </c>
    </row>
    <row r="14" spans="2:9" x14ac:dyDescent="0.25">
      <c r="B14" s="32"/>
      <c r="C14" s="27">
        <v>1</v>
      </c>
      <c r="D14" s="27" t="s">
        <v>49</v>
      </c>
      <c r="E14" s="27" t="s">
        <v>50</v>
      </c>
      <c r="F14" s="27" t="s">
        <v>50</v>
      </c>
      <c r="G14" s="27" t="s">
        <v>44</v>
      </c>
      <c r="H14" s="27">
        <v>1.8252586973122175E-3</v>
      </c>
      <c r="I14" s="27">
        <f t="shared" si="0"/>
        <v>4.503287098817731E-4</v>
      </c>
    </row>
    <row r="15" spans="2:9" x14ac:dyDescent="0.25">
      <c r="B15" s="32"/>
      <c r="C15" s="27"/>
      <c r="D15" s="27"/>
      <c r="E15" s="27"/>
      <c r="F15" s="27"/>
      <c r="G15" s="27" t="s">
        <v>45</v>
      </c>
      <c r="H15" s="27">
        <v>1.0030266065205289E-3</v>
      </c>
      <c r="I15" s="27">
        <f t="shared" si="0"/>
        <v>2.4746721018594278E-4</v>
      </c>
    </row>
    <row r="16" spans="2:9" x14ac:dyDescent="0.25">
      <c r="B16" s="32"/>
      <c r="C16" s="27">
        <v>2</v>
      </c>
      <c r="D16" s="27" t="s">
        <v>49</v>
      </c>
      <c r="E16" s="27" t="s">
        <v>50</v>
      </c>
      <c r="F16" s="27" t="s">
        <v>49</v>
      </c>
      <c r="G16" s="27" t="s">
        <v>44</v>
      </c>
      <c r="H16" s="27">
        <v>1.5256781937316251E-2</v>
      </c>
      <c r="I16" s="27">
        <f t="shared" si="0"/>
        <v>3.7641606293378643E-3</v>
      </c>
    </row>
    <row r="17" spans="2:9" x14ac:dyDescent="0.25">
      <c r="B17" s="32"/>
      <c r="C17" s="27"/>
      <c r="D17" s="27"/>
      <c r="E17" s="27"/>
      <c r="F17" s="27"/>
      <c r="G17" s="27" t="s">
        <v>45</v>
      </c>
      <c r="H17" s="27">
        <v>8.3839941349378982E-3</v>
      </c>
      <c r="I17" s="27">
        <f t="shared" si="0"/>
        <v>2.0685030938368478E-3</v>
      </c>
    </row>
    <row r="18" spans="2:9" x14ac:dyDescent="0.25">
      <c r="B18" s="32"/>
      <c r="C18" s="27">
        <v>3</v>
      </c>
      <c r="D18" s="27" t="s">
        <v>49</v>
      </c>
      <c r="E18" s="27" t="s">
        <v>50</v>
      </c>
      <c r="F18" s="27" t="s">
        <v>51</v>
      </c>
      <c r="G18" s="27" t="s">
        <v>44</v>
      </c>
      <c r="H18" s="27">
        <v>0.26361100338247206</v>
      </c>
      <c r="I18" s="27">
        <f t="shared" si="0"/>
        <v>6.5038234436946937E-2</v>
      </c>
    </row>
    <row r="19" spans="2:9" x14ac:dyDescent="0.25">
      <c r="B19" s="32"/>
      <c r="C19" s="27"/>
      <c r="D19" s="27"/>
      <c r="E19" s="27"/>
      <c r="F19" s="27"/>
      <c r="G19" s="27" t="s">
        <v>45</v>
      </c>
      <c r="H19" s="27">
        <v>0.14486102740041593</v>
      </c>
      <c r="I19" s="27">
        <f t="shared" si="0"/>
        <v>3.5740182845006754E-2</v>
      </c>
    </row>
    <row r="20" spans="2:9" x14ac:dyDescent="0.25">
      <c r="B20" s="32"/>
      <c r="C20" s="27">
        <v>1</v>
      </c>
      <c r="D20" s="27" t="s">
        <v>50</v>
      </c>
      <c r="E20" s="27" t="s">
        <v>50</v>
      </c>
      <c r="F20" s="27" t="s">
        <v>50</v>
      </c>
      <c r="G20" s="27" t="s">
        <v>44</v>
      </c>
      <c r="H20" s="27">
        <v>1.841999675067465E-3</v>
      </c>
      <c r="I20" s="27">
        <f t="shared" si="0"/>
        <v>4.5445905202219498E-4</v>
      </c>
    </row>
    <row r="21" spans="2:9" x14ac:dyDescent="0.25">
      <c r="B21" s="32"/>
      <c r="C21" s="27"/>
      <c r="D21" s="27"/>
      <c r="E21" s="27"/>
      <c r="F21" s="27"/>
      <c r="G21" s="27" t="s">
        <v>45</v>
      </c>
      <c r="H21" s="27">
        <v>9.9964432568875445E-4</v>
      </c>
      <c r="I21" s="27">
        <f t="shared" si="0"/>
        <v>2.4663273222088846E-4</v>
      </c>
    </row>
    <row r="22" spans="2:9" x14ac:dyDescent="0.25">
      <c r="B22" s="32"/>
      <c r="C22" s="27">
        <v>2</v>
      </c>
      <c r="D22" s="27" t="s">
        <v>50</v>
      </c>
      <c r="E22" s="27" t="s">
        <v>50</v>
      </c>
      <c r="F22" s="27" t="s">
        <v>49</v>
      </c>
      <c r="G22" s="27" t="s">
        <v>44</v>
      </c>
      <c r="H22" s="27">
        <v>1.5396714675292179E-2</v>
      </c>
      <c r="I22" s="27">
        <f t="shared" si="0"/>
        <v>3.7986849022289991E-3</v>
      </c>
    </row>
    <row r="23" spans="2:9" x14ac:dyDescent="0.25">
      <c r="B23" s="32"/>
      <c r="C23" s="27"/>
      <c r="D23" s="27"/>
      <c r="E23" s="27"/>
      <c r="F23" s="27"/>
      <c r="G23" s="27" t="s">
        <v>45</v>
      </c>
      <c r="H23" s="27">
        <v>8.3557226788549144E-3</v>
      </c>
      <c r="I23" s="27">
        <f t="shared" si="0"/>
        <v>2.0615279464985133E-3</v>
      </c>
    </row>
    <row r="24" spans="2:9" x14ac:dyDescent="0.25">
      <c r="B24" s="32"/>
      <c r="C24" s="27">
        <v>3</v>
      </c>
      <c r="D24" s="27" t="s">
        <v>50</v>
      </c>
      <c r="E24" s="27" t="s">
        <v>50</v>
      </c>
      <c r="F24" s="27" t="s">
        <v>51</v>
      </c>
      <c r="G24" s="27" t="s">
        <v>44</v>
      </c>
      <c r="H24" s="27">
        <v>0.26602880089805875</v>
      </c>
      <c r="I24" s="27">
        <f t="shared" si="0"/>
        <v>6.5634754611075041E-2</v>
      </c>
    </row>
    <row r="25" spans="2:9" x14ac:dyDescent="0.25">
      <c r="B25" s="33"/>
      <c r="C25" s="27"/>
      <c r="D25" s="27"/>
      <c r="E25" s="27"/>
      <c r="F25" s="27"/>
      <c r="G25" s="27" t="s">
        <v>45</v>
      </c>
      <c r="H25" s="27">
        <v>0.14437254516767911</v>
      </c>
      <c r="I25" s="27">
        <f t="shared" si="0"/>
        <v>3.5619664271945052E-2</v>
      </c>
    </row>
  </sheetData>
  <sheetProtection algorithmName="SHA-512" hashValue="Fn+68Z9RvV8oBfpGcBBAfGlzHoHoS0YjWj4Jh6jidzXnemhO3sls7UiqwmrigcoYXXc+J2azvFM0zdXO+mpSvw==" saltValue="AQSePtnquDd7krWl8gp92A==" spinCount="100000" sheet="1" objects="1" scenarios="1"/>
  <mergeCells count="5">
    <mergeCell ref="B6:B7"/>
    <mergeCell ref="C6:C7"/>
    <mergeCell ref="D6:F6"/>
    <mergeCell ref="G6:G7"/>
    <mergeCell ref="B8:B25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AD416CC03E642A136271C58CF9C8A" ma:contentTypeVersion="10" ma:contentTypeDescription="Create a new document." ma:contentTypeScope="" ma:versionID="25dd4f138e344435d9f53c0ebb895d0f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c196199c-91c9-457f-a046-7946ebc2743f" xmlns:ns6="fecc2597-e8fd-4279-ac06-bd7c891938be" targetNamespace="http://schemas.microsoft.com/office/2006/metadata/properties" ma:root="true" ma:fieldsID="339b590926498a1f766ec9c17698da4a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c196199c-91c9-457f-a046-7946ebc2743f"/>
    <xsd:import namespace="fecc2597-e8fd-4279-ac06-bd7c891938be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_ip_UnifiedCompliancePolicyProperties" ma:index="3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6199c-91c9-457f-a046-7946ebc27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c2597-e8fd-4279-ac06-bd7c891938be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_ip_UnifiedCompliancePolicyUIAction xmlns="http://schemas.microsoft.com/sharepoint/v3" xsi:nil="true"/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N-methylpyrrolidone</TermName>
          <TermId xmlns="http://schemas.microsoft.com/office/infopath/2007/PartnerControls">12cebe8d-fee8-4926-881f-69b5d6fe74db</TermId>
        </TermInfo>
      </Terms>
    </TaxKeywordTaxHTField>
    <Record xmlns="4ffa91fb-a0ff-4ac5-b2db-65c790d184a4">Shared</Record>
    <_ip_UnifiedCompliancePolicyProperties xmlns="http://schemas.microsoft.com/sharepoint/v3" xsi:nil="true"/>
    <Rights xmlns="4ffa91fb-a0ff-4ac5-b2db-65c790d184a4" xsi:nil="true"/>
    <Document_x0020_Creation_x0020_Date xmlns="4ffa91fb-a0ff-4ac5-b2db-65c790d184a4">2020-11-05T19:41:18+00:00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>
      <Value>1265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847C1080-F22D-4CC8-B346-97E5DB53C3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c196199c-91c9-457f-a046-7946ebc2743f"/>
    <ds:schemaRef ds:uri="fecc2597-e8fd-4279-ac06-bd7c891938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137591-088B-47D4-84F7-9C6345E9D31A}">
  <ds:schemaRefs>
    <ds:schemaRef ds:uri="http://www.w3.org/XML/1998/namespace"/>
    <ds:schemaRef ds:uri="http://schemas.microsoft.com/sharepoint/v3/fields"/>
    <ds:schemaRef ds:uri="http://schemas.openxmlformats.org/package/2006/metadata/core-properties"/>
    <ds:schemaRef ds:uri="http://schemas.microsoft.com/sharepoint.v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/v3"/>
    <ds:schemaRef ds:uri="fecc2597-e8fd-4279-ac06-bd7c891938be"/>
    <ds:schemaRef ds:uri="c196199c-91c9-457f-a046-7946ebc2743f"/>
    <ds:schemaRef ds:uri="4ffa91fb-a0ff-4ac5-b2db-65c790d184a4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E4CEB37-DCF6-4C0B-A922-BB66B4E944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C40228-C0D2-4011-BD2E-67F70369C3E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Cover Page</vt:lpstr>
      <vt:lpstr>Table of Contents</vt:lpstr>
      <vt:lpstr>Paint Remover - Inh</vt:lpstr>
      <vt:lpstr>Adhesive Remover - Inh</vt:lpstr>
      <vt:lpstr>Stains Varnishes Finishes - Inh</vt:lpstr>
      <vt:lpstr>Paint - Inh</vt:lpstr>
      <vt:lpstr>Arts and Crafts - Inh</vt:lpstr>
      <vt:lpstr>Glues, Adhesives - Azek</vt:lpstr>
      <vt:lpstr>Glues, Adhesives, Caulk - Inh</vt:lpstr>
      <vt:lpstr>AllPurpose Liquid Cleaner - Inh</vt:lpstr>
      <vt:lpstr>All Purpose Spray Cleaner - Inh</vt:lpstr>
      <vt:lpstr>General Degreaser Cleaner - Inh</vt:lpstr>
      <vt:lpstr>Engine Cleaner-Degreaser - Inh</vt:lpstr>
      <vt:lpstr>Mold Cleaning Release - Inh</vt:lpstr>
      <vt:lpstr>Children's Articles - Inh</vt:lpstr>
      <vt:lpstr>Children's Articles - Derm</vt:lpstr>
      <vt:lpstr>Children's Articles - 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Risk Evaluation for N-Methylpyrrolidone, Supplemental Information File on Consumer Exposure Assessment, Consumer Exposure Model and Multi-Chamber Concentration and Exposure Model Outputs</dc:title>
  <dc:creator/>
  <cp:keywords> N-Methylpyrrolidone</cp:keywords>
  <dc:description>N-Methylpyrrolidone, NMP, consumer exposure, consumer exposure model, CEM, multi-chamber concentration and exposure model, MCCEM, exposure</dc:description>
  <cp:lastModifiedBy/>
  <dcterms:created xsi:type="dcterms:W3CDTF">2020-11-05T19:36:36Z</dcterms:created>
  <dcterms:modified xsi:type="dcterms:W3CDTF">2020-12-14T19:51:09Z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0x01010071CAD416CC03E642A136271C58CF9C8A</vt:lpwstr>
  </property>
  <property fmtid="{D5CDD505-2E9C-101B-9397-08002B2CF9AE}" pid="3" name="TaxKeyword">
    <vt:lpwstr>1265;#N-methylpyrrolidone|12cebe8d-fee8-4926-881f-69b5d6fe74db</vt:lpwstr>
  </property>
  <property fmtid="{D5CDD505-2E9C-101B-9397-08002B2CF9AE}" pid="4" name="EPA Subject">
    <vt:lpwstr/>
  </property>
  <property fmtid="{D5CDD505-2E9C-101B-9397-08002B2CF9AE}" pid="5" name="Document Type">
    <vt:lpwstr/>
  </property>
</Properties>
</file>